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watanabe\Desktop\"/>
    </mc:Choice>
  </mc:AlternateContent>
  <xr:revisionPtr revIDLastSave="0" documentId="8_{9E8B55E6-BDC2-43A4-8053-FCE3391D332B}" xr6:coauthVersionLast="47" xr6:coauthVersionMax="47" xr10:uidLastSave="{00000000-0000-0000-0000-000000000000}"/>
  <bookViews>
    <workbookView xWindow="28680" yWindow="-120" windowWidth="24240" windowHeight="13140" xr2:uid="{00000000-000D-0000-FFFF-FFFF00000000}"/>
  </bookViews>
  <sheets>
    <sheet name="各種実態調査票(入力フォーム)" sheetId="1" r:id="rId1"/>
    <sheet name="集計表(会員別)" sheetId="2" r:id="rId2"/>
  </sheets>
  <definedNames>
    <definedName name="_xlnm.Print_Area" localSheetId="0">'各種実態調査票(入力フォーム)'!$A$1:$J$158</definedName>
    <definedName name="_xlnm.Print_Area" localSheetId="1">'集計表(会員別)'!$A$1:$N$44</definedName>
    <definedName name="_xlnm.Print_Titles" localSheetId="0">'各種実態調査票(入力フォーム)'!$4:$4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0" i="1" l="1"/>
  <c r="H79" i="1"/>
  <c r="F79" i="1"/>
  <c r="D79" i="1"/>
  <c r="I79" i="1" s="1"/>
  <c r="B16" i="2"/>
  <c r="E57" i="1"/>
  <c r="D56" i="1"/>
  <c r="D55" i="1"/>
  <c r="D54" i="1"/>
  <c r="D57" i="1" l="1"/>
  <c r="C5" i="2"/>
  <c r="J10" i="2" l="1"/>
  <c r="J31" i="2" l="1"/>
  <c r="I31" i="2"/>
  <c r="H31" i="2"/>
  <c r="G31" i="2"/>
  <c r="E31" i="2"/>
  <c r="D31" i="2"/>
  <c r="C31" i="2"/>
  <c r="B31" i="2"/>
  <c r="I10" i="2"/>
  <c r="H10" i="2"/>
  <c r="G10" i="2"/>
  <c r="E10" i="2"/>
  <c r="D10" i="2"/>
  <c r="B10" i="2"/>
  <c r="C10" i="2"/>
  <c r="J44" i="2"/>
  <c r="I44" i="2"/>
  <c r="G44" i="2" l="1"/>
  <c r="E44" i="2"/>
  <c r="C44" i="2"/>
  <c r="B44" i="2"/>
  <c r="E39" i="2"/>
  <c r="C39" i="2"/>
  <c r="B39" i="2"/>
  <c r="D35" i="2"/>
  <c r="N31" i="2"/>
  <c r="B35" i="2"/>
  <c r="M31" i="2"/>
  <c r="L31" i="2"/>
  <c r="K31" i="2"/>
  <c r="F31" i="2"/>
  <c r="J26" i="2"/>
  <c r="H26" i="2"/>
  <c r="F26" i="2"/>
  <c r="H21" i="2"/>
  <c r="F21" i="2"/>
  <c r="E21" i="2"/>
  <c r="C21" i="2"/>
  <c r="B21" i="2"/>
  <c r="N16" i="2"/>
  <c r="I16" i="2"/>
  <c r="F16" i="2"/>
  <c r="C16" i="2"/>
  <c r="F10" i="2"/>
  <c r="M5" i="2"/>
  <c r="L5" i="2"/>
  <c r="K5" i="2"/>
  <c r="J5" i="2"/>
  <c r="I5" i="2"/>
  <c r="H5" i="2"/>
  <c r="G5" i="2"/>
  <c r="F5" i="2"/>
  <c r="E5" i="2"/>
  <c r="D5" i="2"/>
  <c r="B5" i="2"/>
  <c r="A5" i="2"/>
  <c r="A10" i="2" s="1"/>
  <c r="E124" i="1"/>
  <c r="F35" i="2" s="1"/>
  <c r="L26" i="2"/>
  <c r="D26" i="2"/>
  <c r="C26" i="2"/>
  <c r="L16" i="2"/>
  <c r="H16" i="2"/>
  <c r="E16" i="2"/>
  <c r="C35" i="2" l="1"/>
  <c r="G21" i="2"/>
  <c r="J16" i="2"/>
  <c r="G16" i="2"/>
  <c r="D16" i="2"/>
  <c r="E26" i="2"/>
  <c r="M26" i="2" s="1"/>
  <c r="B26" i="2"/>
  <c r="G26" i="2" s="1"/>
  <c r="F39" i="2"/>
  <c r="I26" i="2"/>
  <c r="D44" i="2"/>
  <c r="F44" i="2"/>
  <c r="K26" i="2"/>
  <c r="D21" i="2"/>
  <c r="E35" i="2"/>
  <c r="G35" i="2"/>
  <c r="H44" i="2"/>
  <c r="D39" i="2"/>
  <c r="G39" i="2"/>
  <c r="H39" i="2" s="1"/>
  <c r="A31" i="2"/>
  <c r="A35" i="2"/>
  <c r="A39" i="2"/>
  <c r="A21" i="2"/>
  <c r="A26" i="2"/>
  <c r="A44" i="2"/>
  <c r="A16" i="2"/>
  <c r="K16" i="2"/>
  <c r="M16" i="2" s="1"/>
</calcChain>
</file>

<file path=xl/sharedStrings.xml><?xml version="1.0" encoding="utf-8"?>
<sst xmlns="http://schemas.openxmlformats.org/spreadsheetml/2006/main" count="286" uniqueCount="221">
  <si>
    <t>黄色のセルのみに入力する。</t>
    <rPh sb="0" eb="2">
      <t>キイロ</t>
    </rPh>
    <rPh sb="8" eb="10">
      <t>ニュウリョク</t>
    </rPh>
    <phoneticPr fontId="3"/>
  </si>
  <si>
    <t>会　社　名</t>
    <rPh sb="0" eb="1">
      <t>カイ</t>
    </rPh>
    <rPh sb="2" eb="3">
      <t>シャ</t>
    </rPh>
    <rPh sb="4" eb="5">
      <t>ナ</t>
    </rPh>
    <phoneticPr fontId="3"/>
  </si>
  <si>
    <t>青色のセルには入力しない。</t>
    <rPh sb="0" eb="2">
      <t>アオイロ</t>
    </rPh>
    <rPh sb="7" eb="9">
      <t>ニュウリョク</t>
    </rPh>
    <phoneticPr fontId="3"/>
  </si>
  <si>
    <t>部署・役職名
担 当 者 名</t>
    <rPh sb="0" eb="2">
      <t>ブショ</t>
    </rPh>
    <rPh sb="7" eb="8">
      <t>タン</t>
    </rPh>
    <rPh sb="9" eb="10">
      <t>トウ</t>
    </rPh>
    <rPh sb="11" eb="12">
      <t>モノ</t>
    </rPh>
    <rPh sb="13" eb="14">
      <t>ナ</t>
    </rPh>
    <phoneticPr fontId="3"/>
  </si>
  <si>
    <t>※調査内容は「液石法関係のみ」です。
※データは、令和6年3月末時点の状況
　についてご記入願います。</t>
    <rPh sb="1" eb="3">
      <t>チョウサ</t>
    </rPh>
    <rPh sb="3" eb="5">
      <t>ナイヨウ</t>
    </rPh>
    <rPh sb="7" eb="8">
      <t>エキ</t>
    </rPh>
    <rPh sb="8" eb="9">
      <t>イシ</t>
    </rPh>
    <rPh sb="9" eb="10">
      <t>ホウ</t>
    </rPh>
    <rPh sb="10" eb="12">
      <t>カンケイ</t>
    </rPh>
    <rPh sb="25" eb="27">
      <t>レイワ</t>
    </rPh>
    <rPh sb="28" eb="29">
      <t>ネン</t>
    </rPh>
    <rPh sb="30" eb="31">
      <t>ガツ</t>
    </rPh>
    <rPh sb="31" eb="32">
      <t>マツ</t>
    </rPh>
    <rPh sb="32" eb="34">
      <t>ジテン</t>
    </rPh>
    <rPh sb="35" eb="37">
      <t>ジョウキョウ</t>
    </rPh>
    <rPh sb="44" eb="46">
      <t>キニュウ</t>
    </rPh>
    <rPh sb="46" eb="47">
      <t>ネガ</t>
    </rPh>
    <phoneticPr fontId="3"/>
  </si>
  <si>
    <t>メ　ー　ル</t>
  </si>
  <si>
    <t>(令和4年度　実態調査票との修正点)</t>
    <rPh sb="1" eb="3">
      <t>レイワ</t>
    </rPh>
    <rPh sb="4" eb="6">
      <t>ネンド</t>
    </rPh>
    <rPh sb="7" eb="9">
      <t>ジッタイ</t>
    </rPh>
    <rPh sb="9" eb="11">
      <t>チョウサ</t>
    </rPh>
    <rPh sb="11" eb="12">
      <t>ヒョウ</t>
    </rPh>
    <rPh sb="14" eb="16">
      <t>シュウセイ</t>
    </rPh>
    <rPh sb="16" eb="17">
      <t>テン</t>
    </rPh>
    <phoneticPr fontId="3"/>
  </si>
  <si>
    <t>調査の基礎となる、消費者数、供給設備数の定義を極力明確にし、各販売事業者様による相違をなくし、調査データの信頼性向上を期待して「●基礎データ」欄を設けました。</t>
    <rPh sb="0" eb="2">
      <t>チョウサ</t>
    </rPh>
    <rPh sb="3" eb="5">
      <t>キソ</t>
    </rPh>
    <rPh sb="9" eb="12">
      <t>ショウヒシャ</t>
    </rPh>
    <rPh sb="12" eb="13">
      <t>カズ</t>
    </rPh>
    <rPh sb="14" eb="16">
      <t>キョウキュウ</t>
    </rPh>
    <rPh sb="16" eb="18">
      <t>セツビ</t>
    </rPh>
    <rPh sb="18" eb="19">
      <t>カズ</t>
    </rPh>
    <rPh sb="20" eb="22">
      <t>テイギ</t>
    </rPh>
    <rPh sb="23" eb="25">
      <t>キョクリョク</t>
    </rPh>
    <rPh sb="25" eb="27">
      <t>メイカク</t>
    </rPh>
    <rPh sb="30" eb="31">
      <t>カク</t>
    </rPh>
    <rPh sb="31" eb="33">
      <t>ハンバイ</t>
    </rPh>
    <rPh sb="33" eb="36">
      <t>ジギョウシャ</t>
    </rPh>
    <rPh sb="36" eb="37">
      <t>サマ</t>
    </rPh>
    <rPh sb="40" eb="42">
      <t>ソウイ</t>
    </rPh>
    <rPh sb="47" eb="49">
      <t>チョウサ</t>
    </rPh>
    <rPh sb="53" eb="56">
      <t>シンライセイ</t>
    </rPh>
    <rPh sb="56" eb="58">
      <t>コウジョウ</t>
    </rPh>
    <rPh sb="59" eb="61">
      <t>キタイ</t>
    </rPh>
    <rPh sb="65" eb="67">
      <t>キソ</t>
    </rPh>
    <rPh sb="71" eb="72">
      <t>ラン</t>
    </rPh>
    <rPh sb="73" eb="74">
      <t>モウ</t>
    </rPh>
    <phoneticPr fontId="3"/>
  </si>
  <si>
    <t>(1)消費者数(メータ数)(①＋②＋③)  (注)</t>
    <rPh sb="3" eb="6">
      <t>ショウヒシャ</t>
    </rPh>
    <rPh sb="6" eb="7">
      <t>カズ</t>
    </rPh>
    <rPh sb="11" eb="12">
      <t>カズ</t>
    </rPh>
    <rPh sb="23" eb="24">
      <t>チュウ</t>
    </rPh>
    <phoneticPr fontId="3"/>
  </si>
  <si>
    <t>※必須入力</t>
  </si>
  <si>
    <t xml:space="preserve">(内訳)
</t>
    <rPh sb="1" eb="3">
      <t>ウチワケ</t>
    </rPh>
    <phoneticPr fontId="3"/>
  </si>
  <si>
    <t>①</t>
  </si>
  <si>
    <t>②</t>
  </si>
  <si>
    <t>③一般住宅(メータ数)</t>
    <rPh sb="1" eb="3">
      <t>イッパン</t>
    </rPh>
    <rPh sb="3" eb="5">
      <t>ジュウタク</t>
    </rPh>
    <phoneticPr fontId="3"/>
  </si>
  <si>
    <t>③</t>
  </si>
  <si>
    <t>(注)・消費者戸数は、液石法関係の消費者のみが対象となります。
　　・キャンプや屋台等の質量販売、閉栓消費者(空家含む)は消費者戸数から除外します。
　　・１つのメータで業務用と一般用に使用している場合、主たる用途の区分としてください。</t>
    <rPh sb="1" eb="2">
      <t>チュウ</t>
    </rPh>
    <rPh sb="4" eb="7">
      <t>ショウヒシャ</t>
    </rPh>
    <rPh sb="7" eb="9">
      <t>コスウ</t>
    </rPh>
    <rPh sb="11" eb="12">
      <t>エキ</t>
    </rPh>
    <rPh sb="12" eb="13">
      <t>イシ</t>
    </rPh>
    <rPh sb="13" eb="14">
      <t>ホウ</t>
    </rPh>
    <rPh sb="14" eb="16">
      <t>カンケイ</t>
    </rPh>
    <rPh sb="17" eb="20">
      <t>ショウヒシャ</t>
    </rPh>
    <rPh sb="23" eb="25">
      <t>タイショウ</t>
    </rPh>
    <rPh sb="40" eb="42">
      <t>ヤタイ</t>
    </rPh>
    <rPh sb="42" eb="43">
      <t>ナド</t>
    </rPh>
    <rPh sb="44" eb="46">
      <t>シツリョウ</t>
    </rPh>
    <rPh sb="46" eb="48">
      <t>ハンバイ</t>
    </rPh>
    <rPh sb="49" eb="51">
      <t>ヘイセン</t>
    </rPh>
    <rPh sb="51" eb="54">
      <t>ショウヒシャ</t>
    </rPh>
    <rPh sb="55" eb="57">
      <t>アキヤ</t>
    </rPh>
    <rPh sb="57" eb="58">
      <t>フク</t>
    </rPh>
    <rPh sb="61" eb="64">
      <t>ショウヒシャ</t>
    </rPh>
    <rPh sb="64" eb="66">
      <t>コスウ</t>
    </rPh>
    <rPh sb="68" eb="70">
      <t>ジョガイ</t>
    </rPh>
    <rPh sb="85" eb="88">
      <t>ギョウムヨウ</t>
    </rPh>
    <rPh sb="89" eb="91">
      <t>イッパン</t>
    </rPh>
    <rPh sb="91" eb="92">
      <t>ヨウ</t>
    </rPh>
    <rPh sb="93" eb="95">
      <t>シヨウ</t>
    </rPh>
    <rPh sb="99" eb="101">
      <t>バアイ</t>
    </rPh>
    <rPh sb="102" eb="103">
      <t>シュ</t>
    </rPh>
    <rPh sb="105" eb="107">
      <t>ヨウト</t>
    </rPh>
    <rPh sb="108" eb="110">
      <t>クブン</t>
    </rPh>
    <phoneticPr fontId="3"/>
  </si>
  <si>
    <t>(注)・多段式調整器は、一次調整器と二次調整器を合わせて一つと数えてください。
　　・共同住宅等の供給設備で、「子」が一つでも開栓している場合は、「１」とカウントする。</t>
    <rPh sb="1" eb="2">
      <t>チュウ</t>
    </rPh>
    <rPh sb="4" eb="6">
      <t>タダン</t>
    </rPh>
    <rPh sb="6" eb="7">
      <t>シキ</t>
    </rPh>
    <rPh sb="7" eb="9">
      <t>チョウセイ</t>
    </rPh>
    <rPh sb="9" eb="10">
      <t>ウツワ</t>
    </rPh>
    <rPh sb="12" eb="14">
      <t>イチジ</t>
    </rPh>
    <rPh sb="14" eb="16">
      <t>チョウセイ</t>
    </rPh>
    <rPh sb="16" eb="17">
      <t>ウツワ</t>
    </rPh>
    <rPh sb="18" eb="20">
      <t>ニジ</t>
    </rPh>
    <rPh sb="20" eb="22">
      <t>チョウセイ</t>
    </rPh>
    <rPh sb="22" eb="23">
      <t>ウツワ</t>
    </rPh>
    <rPh sb="24" eb="25">
      <t>ア</t>
    </rPh>
    <rPh sb="28" eb="29">
      <t>ヒト</t>
    </rPh>
    <rPh sb="31" eb="32">
      <t>カゾ</t>
    </rPh>
    <phoneticPr fontId="3"/>
  </si>
  <si>
    <t>Ａ．ガス栓カバー取付け促進調査</t>
  </si>
  <si>
    <t>(1)未使用ガス栓の誤開放防止対策について、貴社で実施している対策方法に○印をご記入ください。
　（複数回答可）</t>
    <rPh sb="15" eb="17">
      <t>タイサク</t>
    </rPh>
    <rPh sb="25" eb="27">
      <t>ジッシ</t>
    </rPh>
    <rPh sb="31" eb="33">
      <t>タイサク</t>
    </rPh>
    <rPh sb="33" eb="35">
      <t>ホウホウ</t>
    </rPh>
    <rPh sb="40" eb="42">
      <t>キニュウ</t>
    </rPh>
    <phoneticPr fontId="3"/>
  </si>
  <si>
    <t>①ガス栓カバーを取付け</t>
  </si>
  <si>
    <t>②一口ガス栓等に交換</t>
  </si>
  <si>
    <t>対策方法の選択肢に、「③未使用ガス栓の撤去」を加えました。多くの事業者様がその他の欄に記入されており、単独の選択肢としました。</t>
    <rPh sb="0" eb="2">
      <t>タイサク</t>
    </rPh>
    <rPh sb="2" eb="4">
      <t>ホウホウ</t>
    </rPh>
    <rPh sb="5" eb="8">
      <t>センタクシ</t>
    </rPh>
    <rPh sb="12" eb="15">
      <t>ミシヨウ</t>
    </rPh>
    <rPh sb="17" eb="18">
      <t>セン</t>
    </rPh>
    <rPh sb="19" eb="21">
      <t>テッキョ</t>
    </rPh>
    <rPh sb="23" eb="24">
      <t>クワ</t>
    </rPh>
    <rPh sb="29" eb="30">
      <t>オオ</t>
    </rPh>
    <rPh sb="32" eb="35">
      <t>ジギョウシャ</t>
    </rPh>
    <rPh sb="35" eb="36">
      <t>サマ</t>
    </rPh>
    <rPh sb="39" eb="40">
      <t>タ</t>
    </rPh>
    <rPh sb="41" eb="42">
      <t>ラン</t>
    </rPh>
    <rPh sb="43" eb="45">
      <t>キニュウ</t>
    </rPh>
    <rPh sb="51" eb="53">
      <t>タンドク</t>
    </rPh>
    <rPh sb="54" eb="57">
      <t>センタクシ</t>
    </rPh>
    <phoneticPr fontId="3"/>
  </si>
  <si>
    <t>③未使用ガス栓の撤去</t>
  </si>
  <si>
    <t>(2)貴社で実施している対策の進捗状況について、該当するものに○印をご記入ください。</t>
    <rPh sb="3" eb="5">
      <t>キシャ</t>
    </rPh>
    <rPh sb="6" eb="8">
      <t>ジッシ</t>
    </rPh>
    <rPh sb="12" eb="14">
      <t>タイサク</t>
    </rPh>
    <rPh sb="15" eb="17">
      <t>シンチョク</t>
    </rPh>
    <rPh sb="17" eb="19">
      <t>ジョウキョウ</t>
    </rPh>
    <rPh sb="24" eb="26">
      <t>ガイトウ</t>
    </rPh>
    <rPh sb="32" eb="33">
      <t>シルシ</t>
    </rPh>
    <rPh sb="35" eb="37">
      <t>キニュウ</t>
    </rPh>
    <phoneticPr fontId="3"/>
  </si>
  <si>
    <t>①既に全数に対策を講じた(完了した)</t>
    <rPh sb="1" eb="2">
      <t>スデ</t>
    </rPh>
    <rPh sb="3" eb="5">
      <t>ゼンスウ</t>
    </rPh>
    <rPh sb="6" eb="8">
      <t>タイサク</t>
    </rPh>
    <rPh sb="9" eb="10">
      <t>コウ</t>
    </rPh>
    <rPh sb="13" eb="15">
      <t>カンリョウ</t>
    </rPh>
    <phoneticPr fontId="3"/>
  </si>
  <si>
    <t>取組みをされていない事業者様もいらっしゃることから、「③未実施」の選択肢を追加し、全体の取組み状況が明らかになるようにしました。</t>
    <rPh sb="0" eb="2">
      <t>トリク</t>
    </rPh>
    <rPh sb="10" eb="13">
      <t>ジギョウシャ</t>
    </rPh>
    <rPh sb="13" eb="14">
      <t>サマ</t>
    </rPh>
    <rPh sb="28" eb="31">
      <t>ミジッシ</t>
    </rPh>
    <rPh sb="33" eb="36">
      <t>センタクシ</t>
    </rPh>
    <rPh sb="37" eb="39">
      <t>ツイカ</t>
    </rPh>
    <rPh sb="41" eb="43">
      <t>ゼンタイ</t>
    </rPh>
    <rPh sb="44" eb="46">
      <t>トリク</t>
    </rPh>
    <rPh sb="47" eb="49">
      <t>ジョウキョウ</t>
    </rPh>
    <rPh sb="50" eb="51">
      <t>アキ</t>
    </rPh>
    <phoneticPr fontId="3"/>
  </si>
  <si>
    <t>②現在、順次対策を推進中である</t>
    <rPh sb="1" eb="3">
      <t>ゲンザイ</t>
    </rPh>
    <rPh sb="4" eb="6">
      <t>ジュンジ</t>
    </rPh>
    <rPh sb="6" eb="8">
      <t>タイサク</t>
    </rPh>
    <rPh sb="9" eb="11">
      <t>スイシン</t>
    </rPh>
    <rPh sb="11" eb="12">
      <t>ナカ</t>
    </rPh>
    <phoneticPr fontId="3"/>
  </si>
  <si>
    <t>③未実施</t>
    <rPh sb="1" eb="4">
      <t>ミジッシ</t>
    </rPh>
    <phoneticPr fontId="3"/>
  </si>
  <si>
    <t>(3)未使用ガス栓の誤開放防止対策のために、工夫されている点やその他問題等を、具体的にご記入ください。</t>
    <rPh sb="3" eb="6">
      <t>ミシヨウ</t>
    </rPh>
    <phoneticPr fontId="3"/>
  </si>
  <si>
    <t>Ｂ．調整器の期限管理状況について</t>
  </si>
  <si>
    <t>(1)調整器の交換期限超過の数を、以下にご記入下さい。</t>
    <rPh sb="11" eb="13">
      <t>チョウカ</t>
    </rPh>
    <phoneticPr fontId="3"/>
  </si>
  <si>
    <t>調整器数
(供給設備数)</t>
    <rPh sb="0" eb="2">
      <t>チョウセイ</t>
    </rPh>
    <rPh sb="2" eb="3">
      <t>ウツワ</t>
    </rPh>
    <rPh sb="3" eb="4">
      <t>カズ</t>
    </rPh>
    <rPh sb="6" eb="8">
      <t>キョウキュウ</t>
    </rPh>
    <rPh sb="8" eb="10">
      <t>セツビ</t>
    </rPh>
    <rPh sb="10" eb="11">
      <t>カズ</t>
    </rPh>
    <phoneticPr fontId="3"/>
  </si>
  <si>
    <r>
      <t>＜注意事項＞
　・単段式・多段式・自動切替式を含みます。
　　</t>
    </r>
    <r>
      <rPr>
        <sz val="9"/>
        <color rgb="FFFF0000"/>
        <rFont val="メイリオ"/>
        <family val="3"/>
        <charset val="128"/>
      </rPr>
      <t>(多段式調整器は、一次調整器と二次調整器を合わ
       せて一つと数えてください。)</t>
    </r>
    <r>
      <rPr>
        <sz val="9"/>
        <color theme="1"/>
        <rFont val="メイリオ"/>
        <family val="3"/>
        <charset val="128"/>
      </rPr>
      <t xml:space="preserve">
　・交換期限には、製造年月日から７年のものと
　　１０年のものがあります。
　　（Ⅰ類→１０年、Ⅱ類→７年）</t>
    </r>
  </si>
  <si>
    <t xml:space="preserve">・従来、調整器の期限切れ個数を経過年数別に報告を求めていましたが、顧客区分毎の合計個数に修正しました。
</t>
    <rPh sb="1" eb="3">
      <t>ジュウライ</t>
    </rPh>
    <phoneticPr fontId="3"/>
  </si>
  <si>
    <t>②共同住宅</t>
  </si>
  <si>
    <t xml:space="preserve">・従来、期限切れの理由や交換計画の報告を求めていましたが、殆どの事業者は期限切れがない状態なので削除しました。
</t>
    <rPh sb="1" eb="3">
      <t>ジュウライ</t>
    </rPh>
    <phoneticPr fontId="3"/>
  </si>
  <si>
    <t>③一般住宅</t>
  </si>
  <si>
    <t>合計</t>
    <rPh sb="0" eb="2">
      <t>ゴウケイ</t>
    </rPh>
    <phoneticPr fontId="3"/>
  </si>
  <si>
    <t>※「●基礎データ」(2)供給設備数(調整器数)
　　とリンクしています。</t>
  </si>
  <si>
    <t>・多段式調整器について、一次側、二次側調整器をそれぞれカウントし2個と記入する場合がありましたので、総数の「(個)」を削除し、かつ、注意事項に注釈を加えました。</t>
  </si>
  <si>
    <t>　(下記定義を十分確認のうえ施設数をご記入ください。)</t>
    <rPh sb="2" eb="4">
      <t>カキ</t>
    </rPh>
    <rPh sb="4" eb="6">
      <t>テイギ</t>
    </rPh>
    <rPh sb="7" eb="9">
      <t>ジュウブン</t>
    </rPh>
    <rPh sb="9" eb="11">
      <t>カクニン</t>
    </rPh>
    <rPh sb="14" eb="16">
      <t>シセツ</t>
    </rPh>
    <rPh sb="16" eb="17">
      <t>カズ</t>
    </rPh>
    <rPh sb="19" eb="21">
      <t>キニュウ</t>
    </rPh>
    <phoneticPr fontId="3"/>
  </si>
  <si>
    <t>文言修正を一部していますが、内容は従来同様です。</t>
    <rPh sb="0" eb="2">
      <t>モンゴン</t>
    </rPh>
    <rPh sb="2" eb="4">
      <t>シュウセイ</t>
    </rPh>
    <rPh sb="5" eb="7">
      <t>イチブ</t>
    </rPh>
    <rPh sb="14" eb="16">
      <t>ナイヨウ</t>
    </rPh>
    <rPh sb="17" eb="19">
      <t>ジュウライ</t>
    </rPh>
    <rPh sb="19" eb="21">
      <t>ドウヨウ</t>
    </rPh>
    <phoneticPr fontId="3"/>
  </si>
  <si>
    <r>
      <t>②「①」の内、法定周知以外の周知を行った施設数</t>
    </r>
    <r>
      <rPr>
        <sz val="6"/>
        <color theme="1"/>
        <rFont val="メイリオ"/>
        <family val="3"/>
        <charset val="128"/>
      </rPr>
      <t>（ガス機器の正しい使い方、事故防止策等の周知）</t>
    </r>
    <rPh sb="7" eb="9">
      <t>ホウテイ</t>
    </rPh>
    <rPh sb="9" eb="11">
      <t>シュウチ</t>
    </rPh>
    <rPh sb="11" eb="13">
      <t>イガイ</t>
    </rPh>
    <rPh sb="14" eb="16">
      <t>シュウチ</t>
    </rPh>
    <rPh sb="17" eb="18">
      <t>オコナ</t>
    </rPh>
    <rPh sb="20" eb="22">
      <t>シセツ</t>
    </rPh>
    <rPh sb="22" eb="23">
      <t>カズ</t>
    </rPh>
    <rPh sb="26" eb="28">
      <t>キキ</t>
    </rPh>
    <rPh sb="29" eb="30">
      <t>タダ</t>
    </rPh>
    <rPh sb="32" eb="33">
      <t>ツカ</t>
    </rPh>
    <rPh sb="34" eb="35">
      <t>カタ</t>
    </rPh>
    <rPh sb="36" eb="38">
      <t>ジコ</t>
    </rPh>
    <rPh sb="38" eb="40">
      <t>ボウシ</t>
    </rPh>
    <rPh sb="40" eb="41">
      <t>サク</t>
    </rPh>
    <rPh sb="41" eb="42">
      <t>ナド</t>
    </rPh>
    <rPh sb="43" eb="45">
      <t>シュウチ</t>
    </rPh>
    <phoneticPr fontId="3"/>
  </si>
  <si>
    <t>③「①」の内、業務用
　換気警報器設置数
　（ＣＯ警報器含む）</t>
  </si>
  <si>
    <t>ア.設置済</t>
    <rPh sb="2" eb="4">
      <t>セッチ</t>
    </rPh>
    <rPh sb="4" eb="5">
      <t>スミ</t>
    </rPh>
    <phoneticPr fontId="3"/>
  </si>
  <si>
    <t>④CO中毒事故撲滅に向けて、その他取組み等がありましたらご記入ください。
　(CO測定、器具点検等の各社独自の取組み)</t>
    <rPh sb="3" eb="5">
      <t>チュウドク</t>
    </rPh>
    <rPh sb="5" eb="7">
      <t>ジコ</t>
    </rPh>
    <rPh sb="7" eb="9">
      <t>ボクメツ</t>
    </rPh>
    <rPh sb="10" eb="11">
      <t>ム</t>
    </rPh>
    <rPh sb="16" eb="17">
      <t>タ</t>
    </rPh>
    <rPh sb="17" eb="19">
      <t>トリク</t>
    </rPh>
    <rPh sb="20" eb="21">
      <t>ナド</t>
    </rPh>
    <rPh sb="29" eb="31">
      <t>キニュウ</t>
    </rPh>
    <rPh sb="41" eb="43">
      <t>ソクテイ</t>
    </rPh>
    <rPh sb="44" eb="46">
      <t>キグ</t>
    </rPh>
    <rPh sb="46" eb="48">
      <t>テンケン</t>
    </rPh>
    <rPh sb="48" eb="49">
      <t>ナド</t>
    </rPh>
    <rPh sb="50" eb="52">
      <t>カクシャ</t>
    </rPh>
    <rPh sb="52" eb="54">
      <t>ドクジ</t>
    </rPh>
    <rPh sb="55" eb="57">
      <t>トリク</t>
    </rPh>
    <phoneticPr fontId="3"/>
  </si>
  <si>
    <t>Ｄ．ガス放出防止器等設置施設数調査</t>
    <rPh sb="9" eb="10">
      <t>トウ</t>
    </rPh>
    <phoneticPr fontId="3"/>
  </si>
  <si>
    <r>
      <t>　　　　　　</t>
    </r>
    <r>
      <rPr>
        <b/>
        <sz val="6"/>
        <color rgb="FFFF0000"/>
        <rFont val="メイリオ"/>
        <family val="3"/>
        <charset val="128"/>
      </rPr>
      <t>※「●基礎データ」(2)供給設備数(調整器数)
　　　　　　　　とリンクしています。</t>
    </r>
  </si>
  <si>
    <r>
      <t xml:space="preserve">Ａ業務用施設
</t>
    </r>
    <r>
      <rPr>
        <sz val="8"/>
        <rFont val="メイリオ"/>
        <family val="3"/>
        <charset val="128"/>
      </rPr>
      <t>（共同住宅と一般住宅以外）  　　　　　　　　</t>
    </r>
  </si>
  <si>
    <r>
      <t xml:space="preserve">Ｂ共同住宅
</t>
    </r>
    <r>
      <rPr>
        <sz val="8"/>
        <rFont val="メイリオ"/>
        <family val="3"/>
        <charset val="128"/>
      </rPr>
      <t>（同一建築物内に３世帯以上入居する構造のもの）</t>
    </r>
  </si>
  <si>
    <t>Ｃ一般住宅</t>
  </si>
  <si>
    <t>Ｄ合　計
（Ａ＋Ｂ＋Ｃ）</t>
  </si>
  <si>
    <t>①供給設備数
　(調整器数)</t>
    <rPh sb="1" eb="3">
      <t>キョウキュウ</t>
    </rPh>
    <rPh sb="3" eb="5">
      <t>セツビ</t>
    </rPh>
    <rPh sb="5" eb="6">
      <t>スウ</t>
    </rPh>
    <rPh sb="9" eb="11">
      <t>チョウセイ</t>
    </rPh>
    <rPh sb="11" eb="12">
      <t>ウツワ</t>
    </rPh>
    <rPh sb="12" eb="13">
      <t>カズ</t>
    </rPh>
    <phoneticPr fontId="3"/>
  </si>
  <si>
    <t>従来、①「消費者施設数」と記載されていましたが、誤りであり、「供給設備数」に修正しました。</t>
    <rPh sb="0" eb="2">
      <t>ジュウライ</t>
    </rPh>
    <rPh sb="5" eb="10">
      <t>ショウヒシャシセツ</t>
    </rPh>
    <rPh sb="10" eb="11">
      <t>カズ</t>
    </rPh>
    <rPh sb="13" eb="15">
      <t>キサイ</t>
    </rPh>
    <rPh sb="24" eb="25">
      <t>アヤマ</t>
    </rPh>
    <rPh sb="31" eb="33">
      <t>キョウキュウ</t>
    </rPh>
    <rPh sb="33" eb="35">
      <t>セツビ</t>
    </rPh>
    <rPh sb="35" eb="36">
      <t>カズ</t>
    </rPh>
    <rPh sb="38" eb="40">
      <t>シュウセイ</t>
    </rPh>
    <phoneticPr fontId="3"/>
  </si>
  <si>
    <r>
      <t>②ガス放出防止器
　等設置数</t>
    </r>
    <r>
      <rPr>
        <sz val="10"/>
        <color rgb="FFFF0000"/>
        <rFont val="メイリオ"/>
        <family val="3"/>
        <charset val="128"/>
      </rPr>
      <t>(注1)</t>
    </r>
    <rPh sb="11" eb="13">
      <t>セッチ</t>
    </rPh>
    <rPh sb="13" eb="14">
      <t>スウ</t>
    </rPh>
    <rPh sb="15" eb="16">
      <t>チュウ</t>
    </rPh>
    <phoneticPr fontId="3"/>
  </si>
  <si>
    <t>記入数値に誤りがないよう、注釈を追加しました。</t>
    <rPh sb="0" eb="2">
      <t>キニュウ</t>
    </rPh>
    <rPh sb="2" eb="4">
      <t>スウチ</t>
    </rPh>
    <rPh sb="5" eb="6">
      <t>アヤマ</t>
    </rPh>
    <rPh sb="13" eb="15">
      <t>チュウシャク</t>
    </rPh>
    <rPh sb="16" eb="18">
      <t>ツイカ</t>
    </rPh>
    <phoneticPr fontId="3"/>
  </si>
  <si>
    <t>Ｅ．高齢者への保安活動実施に対する意識調査 （※「高齢者」の定義は各事業者に一任します。）</t>
  </si>
  <si>
    <t>(1)高齢者世帯の把握について、該当項目に○印をご記入ください。</t>
    <rPh sb="18" eb="20">
      <t>コウモク</t>
    </rPh>
    <rPh sb="22" eb="23">
      <t>シルシ</t>
    </rPh>
    <rPh sb="25" eb="27">
      <t>キニュウ</t>
    </rPh>
    <phoneticPr fontId="3"/>
  </si>
  <si>
    <t>①高齢者世帯について把握しており、台帳等で管理している</t>
  </si>
  <si>
    <t>①と②の選択肢について、内容の連続性を持たせるために「台帳等で」と追加しました。</t>
    <rPh sb="4" eb="7">
      <t>センタクシ</t>
    </rPh>
    <rPh sb="12" eb="14">
      <t>ナイヨウ</t>
    </rPh>
    <rPh sb="15" eb="17">
      <t>レンゾク</t>
    </rPh>
    <rPh sb="17" eb="18">
      <t>セイ</t>
    </rPh>
    <rPh sb="19" eb="20">
      <t>モ</t>
    </rPh>
    <rPh sb="27" eb="29">
      <t>ダイチョウ</t>
    </rPh>
    <rPh sb="29" eb="30">
      <t>ナド</t>
    </rPh>
    <rPh sb="33" eb="35">
      <t>ツイカ</t>
    </rPh>
    <phoneticPr fontId="3"/>
  </si>
  <si>
    <t>③特に把握はしていない</t>
  </si>
  <si>
    <t>④その他</t>
  </si>
  <si>
    <t>※「④その他」の場合、具体的な内容を以下にご記入ください。</t>
    <rPh sb="5" eb="6">
      <t>タ</t>
    </rPh>
    <rPh sb="8" eb="10">
      <t>バアイ</t>
    </rPh>
    <rPh sb="11" eb="14">
      <t>グタイテキ</t>
    </rPh>
    <rPh sb="15" eb="17">
      <t>ナイヨウ</t>
    </rPh>
    <rPh sb="18" eb="20">
      <t>イカ</t>
    </rPh>
    <rPh sb="22" eb="24">
      <t>キニュウ</t>
    </rPh>
    <phoneticPr fontId="3"/>
  </si>
  <si>
    <t>(2)高齢者世帯に対する保安活動について、該当項目に○印をご記入ください。</t>
    <rPh sb="23" eb="25">
      <t>コウモク</t>
    </rPh>
    <rPh sb="27" eb="28">
      <t>シルシ</t>
    </rPh>
    <rPh sb="30" eb="32">
      <t>キニュウ</t>
    </rPh>
    <phoneticPr fontId="3"/>
  </si>
  <si>
    <t>(具体的な内容)</t>
    <rPh sb="1" eb="4">
      <t>グタイテキ</t>
    </rPh>
    <rPh sb="5" eb="7">
      <t>ナイヨウ</t>
    </rPh>
    <phoneticPr fontId="3"/>
  </si>
  <si>
    <t>①法定以外の保安活動を
　実施している</t>
  </si>
  <si>
    <t>②今は行っていないが、
　今後実施していく予定である</t>
  </si>
  <si>
    <t>③特に何もしておらず、
　今後も実施する予定はない</t>
  </si>
  <si>
    <t xml:space="preserve">④その他
</t>
  </si>
  <si>
    <t>Ｆ．集中監視システムの設置戸数調査</t>
    <rPh sb="11" eb="15">
      <t>セッチコスウ</t>
    </rPh>
    <phoneticPr fontId="3"/>
  </si>
  <si>
    <t xml:space="preserve">①第1号または第2号認定
　販売事業者制度の対象
　戸数 </t>
    <rPh sb="1" eb="2">
      <t>ダイ</t>
    </rPh>
    <rPh sb="3" eb="4">
      <t>ゴウ</t>
    </rPh>
    <rPh sb="7" eb="8">
      <t>ダイ</t>
    </rPh>
    <rPh sb="9" eb="10">
      <t>ゴウ</t>
    </rPh>
    <rPh sb="10" eb="12">
      <t>ニンテイ</t>
    </rPh>
    <rPh sb="14" eb="16">
      <t>ハンバイ</t>
    </rPh>
    <rPh sb="16" eb="18">
      <t>ジギョウ</t>
    </rPh>
    <rPh sb="18" eb="19">
      <t>シャ</t>
    </rPh>
    <rPh sb="19" eb="21">
      <t>セイド</t>
    </rPh>
    <rPh sb="22" eb="24">
      <t>タイショウ</t>
    </rPh>
    <rPh sb="26" eb="27">
      <t>ト</t>
    </rPh>
    <rPh sb="27" eb="28">
      <t>カズ</t>
    </rPh>
    <phoneticPr fontId="3"/>
  </si>
  <si>
    <t>入力項目に注釈をつけ、入力数値に極力誤りの生じないようにしました。</t>
    <rPh sb="0" eb="2">
      <t>ニュウリョク</t>
    </rPh>
    <rPh sb="2" eb="4">
      <t>コウモク</t>
    </rPh>
    <rPh sb="5" eb="7">
      <t>チュウシャク</t>
    </rPh>
    <rPh sb="11" eb="13">
      <t>ニュウリョク</t>
    </rPh>
    <rPh sb="13" eb="15">
      <t>スウチ</t>
    </rPh>
    <rPh sb="16" eb="18">
      <t>キョクリョク</t>
    </rPh>
    <rPh sb="18" eb="19">
      <t>アヤマ</t>
    </rPh>
    <rPh sb="21" eb="22">
      <t>ショウ</t>
    </rPh>
    <phoneticPr fontId="3"/>
  </si>
  <si>
    <t>認定販売事業者の認定を取得しているかどうかに係わらず、認定を受けることができる集中監視システムが設置されている
戸数(常時監視型集中監視システム)をご記入ください。 
(注1)(注3)</t>
    <rPh sb="0" eb="2">
      <t>ニンテイ</t>
    </rPh>
    <rPh sb="2" eb="4">
      <t>ハンバイ</t>
    </rPh>
    <rPh sb="4" eb="7">
      <t>ジギョウシャ</t>
    </rPh>
    <rPh sb="8" eb="10">
      <t>ニンテイ</t>
    </rPh>
    <rPh sb="11" eb="13">
      <t>シュトク</t>
    </rPh>
    <rPh sb="22" eb="23">
      <t>カカ</t>
    </rPh>
    <rPh sb="27" eb="29">
      <t>ニンテイ</t>
    </rPh>
    <rPh sb="30" eb="31">
      <t>ウ</t>
    </rPh>
    <rPh sb="39" eb="41">
      <t>シュウチュウ</t>
    </rPh>
    <rPh sb="41" eb="43">
      <t>カンシ</t>
    </rPh>
    <rPh sb="48" eb="50">
      <t>セッチ</t>
    </rPh>
    <rPh sb="56" eb="57">
      <t>ト</t>
    </rPh>
    <rPh sb="57" eb="58">
      <t>カズ</t>
    </rPh>
    <rPh sb="59" eb="61">
      <t>ジョウジ</t>
    </rPh>
    <rPh sb="61" eb="63">
      <t>カンシ</t>
    </rPh>
    <rPh sb="63" eb="64">
      <t>カタ</t>
    </rPh>
    <rPh sb="64" eb="66">
      <t>シュウチュウ</t>
    </rPh>
    <rPh sb="66" eb="68">
      <t>カンシ</t>
    </rPh>
    <rPh sb="75" eb="77">
      <t>キニュウ</t>
    </rPh>
    <phoneticPr fontId="3"/>
  </si>
  <si>
    <t>上記①以外の集中監視システムが設置されている戸数(低頻度監視型集中監視システム)をご記入ください。
(注2)(注3)</t>
    <rPh sb="0" eb="2">
      <t>ジョウキ</t>
    </rPh>
    <rPh sb="3" eb="5">
      <t>イガイ</t>
    </rPh>
    <rPh sb="6" eb="8">
      <t>シュウチュウ</t>
    </rPh>
    <rPh sb="8" eb="10">
      <t>カンシ</t>
    </rPh>
    <rPh sb="15" eb="17">
      <t>セッチ</t>
    </rPh>
    <rPh sb="22" eb="23">
      <t>ト</t>
    </rPh>
    <rPh sb="23" eb="24">
      <t>カズ</t>
    </rPh>
    <rPh sb="25" eb="28">
      <t>テイヒンド</t>
    </rPh>
    <rPh sb="28" eb="30">
      <t>カンシ</t>
    </rPh>
    <rPh sb="30" eb="31">
      <t>カタ</t>
    </rPh>
    <rPh sb="31" eb="33">
      <t>シュウチュウ</t>
    </rPh>
    <rPh sb="33" eb="35">
      <t>カンシ</t>
    </rPh>
    <rPh sb="42" eb="44">
      <t>キニュウ</t>
    </rPh>
    <phoneticPr fontId="3"/>
  </si>
  <si>
    <r>
      <t>③集中監視システム導入
　戸数</t>
    </r>
    <r>
      <rPr>
        <sz val="12"/>
        <color theme="1"/>
        <rFont val="メイリオ"/>
        <family val="3"/>
        <charset val="128"/>
      </rPr>
      <t xml:space="preserve"> (①＋②)</t>
    </r>
    <rPh sb="1" eb="3">
      <t>シュウチュウ</t>
    </rPh>
    <rPh sb="3" eb="5">
      <t>カンシ</t>
    </rPh>
    <rPh sb="9" eb="11">
      <t>ドウニュウ</t>
    </rPh>
    <rPh sb="13" eb="15">
      <t>コスウ</t>
    </rPh>
    <phoneticPr fontId="3"/>
  </si>
  <si>
    <t>(注1)　常時監視型集中システムとは、メータが検知した特定保安情報を直ちに監視者(集中監視センター)に伝達できるものです。
(注2)　低頻度型集中監視システムとは、メータが検知した特定保安情報を決められた時刻のみ、監視者(集中監視センター)
　　　  に伝達するものです。
(注3)　バルク供給における残量管理の集中監視システムは除外となります。</t>
    <rPh sb="1" eb="2">
      <t>チュウ</t>
    </rPh>
    <rPh sb="5" eb="7">
      <t>ジョウジ</t>
    </rPh>
    <rPh sb="7" eb="9">
      <t>カンシ</t>
    </rPh>
    <rPh sb="23" eb="25">
      <t>ケンチ</t>
    </rPh>
    <rPh sb="27" eb="29">
      <t>トクテイ</t>
    </rPh>
    <rPh sb="29" eb="31">
      <t>ホアン</t>
    </rPh>
    <rPh sb="31" eb="33">
      <t>ジョウホウ</t>
    </rPh>
    <rPh sb="34" eb="35">
      <t>タダ</t>
    </rPh>
    <rPh sb="37" eb="40">
      <t>カンシシャ</t>
    </rPh>
    <rPh sb="41" eb="43">
      <t>シュウチュウ</t>
    </rPh>
    <rPh sb="43" eb="45">
      <t>カンシ</t>
    </rPh>
    <rPh sb="51" eb="53">
      <t>デンタツ</t>
    </rPh>
    <rPh sb="63" eb="64">
      <t>チュウ</t>
    </rPh>
    <rPh sb="138" eb="139">
      <t>チュウ</t>
    </rPh>
    <phoneticPr fontId="3"/>
  </si>
  <si>
    <t>調査内容は、業務用施設で、SB(EB)メータを対象に、警報器連動がどれ位進捗しているかを調査するものですので、①全ての業務用施設数を記入する必要がないため、①を削除しました。
また、業務用には、家庭用のSメータやＥメータもあり、そのカウントについても判断に迷われる事業者もあり削除することにしました。</t>
    <rPh sb="0" eb="2">
      <t>チョウサ</t>
    </rPh>
    <rPh sb="2" eb="4">
      <t>ナイヨウ</t>
    </rPh>
    <rPh sb="6" eb="9">
      <t>ギョウムヨウ</t>
    </rPh>
    <rPh sb="9" eb="11">
      <t>シセツ</t>
    </rPh>
    <rPh sb="23" eb="25">
      <t>タイショウ</t>
    </rPh>
    <rPh sb="27" eb="30">
      <t>ケイホウキ</t>
    </rPh>
    <rPh sb="30" eb="32">
      <t>レンドウ</t>
    </rPh>
    <rPh sb="35" eb="36">
      <t>クライ</t>
    </rPh>
    <rPh sb="36" eb="38">
      <t>シンチョク</t>
    </rPh>
    <rPh sb="44" eb="46">
      <t>チョウサ</t>
    </rPh>
    <rPh sb="56" eb="57">
      <t>スベ</t>
    </rPh>
    <rPh sb="59" eb="61">
      <t>ギョウム</t>
    </rPh>
    <rPh sb="61" eb="62">
      <t>ヨウ</t>
    </rPh>
    <rPh sb="62" eb="64">
      <t>シセツ</t>
    </rPh>
    <rPh sb="64" eb="65">
      <t>カズ</t>
    </rPh>
    <rPh sb="66" eb="68">
      <t>キニュウ</t>
    </rPh>
    <rPh sb="70" eb="72">
      <t>ヒツヨウ</t>
    </rPh>
    <rPh sb="80" eb="82">
      <t>サクジョ</t>
    </rPh>
    <rPh sb="91" eb="93">
      <t>ギョウム</t>
    </rPh>
    <rPh sb="93" eb="94">
      <t>ヨウ</t>
    </rPh>
    <rPh sb="97" eb="100">
      <t>カテイヨウ</t>
    </rPh>
    <rPh sb="125" eb="127">
      <t>ハンダン</t>
    </rPh>
    <rPh sb="128" eb="129">
      <t>マヨ</t>
    </rPh>
    <rPh sb="132" eb="135">
      <t>ジギョウシャ</t>
    </rPh>
    <rPh sb="138" eb="140">
      <t>サクジョ</t>
    </rPh>
    <phoneticPr fontId="3"/>
  </si>
  <si>
    <t>※閉栓先であっても容器が設置されている場合は、供給設備数に加算する。</t>
    <rPh sb="1" eb="3">
      <t>ヘイセン</t>
    </rPh>
    <rPh sb="3" eb="4">
      <t>サキ</t>
    </rPh>
    <rPh sb="9" eb="11">
      <t>ヨウキ</t>
    </rPh>
    <rPh sb="12" eb="14">
      <t>セッチ</t>
    </rPh>
    <rPh sb="19" eb="21">
      <t>バアイ</t>
    </rPh>
    <rPh sb="23" eb="25">
      <t>キョウキュウ</t>
    </rPh>
    <rPh sb="25" eb="27">
      <t>セツビ</t>
    </rPh>
    <rPh sb="27" eb="28">
      <t>カズ</t>
    </rPh>
    <rPh sb="29" eb="31">
      <t>カサン</t>
    </rPh>
    <phoneticPr fontId="3"/>
  </si>
  <si>
    <t>空家や閉栓先であっても、容器が設置されている場合もあり、必ずしも供給設備数=調整器数とは言えないため、(調整器数)は削除しました。
また、閉栓先であっても容器が設置されている場合は、①供給設備数に加算してもらうことにしました。</t>
    <rPh sb="0" eb="2">
      <t>アキヤ</t>
    </rPh>
    <rPh sb="3" eb="5">
      <t>ヘイセン</t>
    </rPh>
    <rPh sb="5" eb="6">
      <t>サキ</t>
    </rPh>
    <rPh sb="12" eb="14">
      <t>ヨウキ</t>
    </rPh>
    <rPh sb="15" eb="17">
      <t>セッチ</t>
    </rPh>
    <rPh sb="22" eb="24">
      <t>バアイ</t>
    </rPh>
    <rPh sb="28" eb="29">
      <t>カナラ</t>
    </rPh>
    <rPh sb="32" eb="34">
      <t>キョウキュウ</t>
    </rPh>
    <rPh sb="34" eb="36">
      <t>セツビ</t>
    </rPh>
    <rPh sb="36" eb="37">
      <t>カズ</t>
    </rPh>
    <rPh sb="38" eb="40">
      <t>チョウセイ</t>
    </rPh>
    <rPh sb="40" eb="41">
      <t>ウツワ</t>
    </rPh>
    <rPh sb="41" eb="42">
      <t>カズ</t>
    </rPh>
    <rPh sb="44" eb="45">
      <t>イ</t>
    </rPh>
    <rPh sb="52" eb="54">
      <t>チョウセイ</t>
    </rPh>
    <rPh sb="54" eb="55">
      <t>ウツワ</t>
    </rPh>
    <rPh sb="55" eb="56">
      <t>カズ</t>
    </rPh>
    <rPh sb="58" eb="60">
      <t>サクジョ</t>
    </rPh>
    <rPh sb="69" eb="72">
      <t>ヘイセンサキ</t>
    </rPh>
    <rPh sb="77" eb="79">
      <t>ヨウキ</t>
    </rPh>
    <rPh sb="80" eb="82">
      <t>セッチ</t>
    </rPh>
    <rPh sb="87" eb="89">
      <t>バアイ</t>
    </rPh>
    <rPh sb="92" eb="94">
      <t>キョウキュウ</t>
    </rPh>
    <rPh sb="94" eb="96">
      <t>セツビ</t>
    </rPh>
    <rPh sb="96" eb="97">
      <t>カズ</t>
    </rPh>
    <rPh sb="98" eb="100">
      <t>カサン</t>
    </rPh>
    <phoneticPr fontId="3"/>
  </si>
  <si>
    <t>(注1)</t>
  </si>
  <si>
    <t>④</t>
  </si>
  <si>
    <r>
      <t xml:space="preserve">①業務用施設
   </t>
    </r>
    <r>
      <rPr>
        <sz val="6"/>
        <rFont val="メイリオ"/>
        <family val="3"/>
        <charset val="128"/>
      </rPr>
      <t>(共同住宅と一般住宅以外)</t>
    </r>
    <phoneticPr fontId="3"/>
  </si>
  <si>
    <t>③</t>
    <phoneticPr fontId="3"/>
  </si>
  <si>
    <t>④</t>
    <phoneticPr fontId="3"/>
  </si>
  <si>
    <t>⑤</t>
    <phoneticPr fontId="3"/>
  </si>
  <si>
    <t>⑥</t>
    <phoneticPr fontId="3"/>
  </si>
  <si>
    <r>
      <t>(2)調整器の期限管理に関する疑問・意見等がございましたらご記入ください。</t>
    </r>
    <r>
      <rPr>
        <sz val="8"/>
        <color theme="1"/>
        <rFont val="メイリオ"/>
        <family val="3"/>
        <charset val="128"/>
      </rPr>
      <t>(商権買収等のあった場合はご記入ください)</t>
    </r>
    <rPh sb="38" eb="40">
      <t>ショウケン</t>
    </rPh>
    <rPh sb="40" eb="42">
      <t>バイシュウ</t>
    </rPh>
    <rPh sb="42" eb="43">
      <t>ナド</t>
    </rPh>
    <rPh sb="47" eb="49">
      <t>バアイ</t>
    </rPh>
    <rPh sb="51" eb="53">
      <t>キニュウ</t>
    </rPh>
    <phoneticPr fontId="3"/>
  </si>
  <si>
    <t>①</t>
    <phoneticPr fontId="3"/>
  </si>
  <si>
    <t>②</t>
    <phoneticPr fontId="3"/>
  </si>
  <si>
    <t>①供給設備数</t>
    <rPh sb="1" eb="3">
      <t>キョウキュウ</t>
    </rPh>
    <rPh sb="3" eb="5">
      <t>セツビ</t>
    </rPh>
    <rPh sb="5" eb="6">
      <t>カズ</t>
    </rPh>
    <phoneticPr fontId="3"/>
  </si>
  <si>
    <t>②「①」の内、容器流出防止措置済の
　施設数</t>
    <rPh sb="5" eb="6">
      <t>ウチ</t>
    </rPh>
    <rPh sb="7" eb="9">
      <t>ヨウキ</t>
    </rPh>
    <rPh sb="9" eb="11">
      <t>リュウシュツ</t>
    </rPh>
    <rPh sb="11" eb="13">
      <t>ボウシ</t>
    </rPh>
    <rPh sb="13" eb="15">
      <t>ソチ</t>
    </rPh>
    <rPh sb="15" eb="16">
      <t>スミ</t>
    </rPh>
    <rPh sb="19" eb="21">
      <t>シセツ</t>
    </rPh>
    <rPh sb="21" eb="22">
      <t>カズ</t>
    </rPh>
    <phoneticPr fontId="3"/>
  </si>
  <si>
    <t>④「③」の内、容器流出防止措置済の
　施設数</t>
    <rPh sb="7" eb="9">
      <t>ヨウキ</t>
    </rPh>
    <rPh sb="9" eb="11">
      <t>リュウシュツ</t>
    </rPh>
    <rPh sb="11" eb="13">
      <t>ボウシ</t>
    </rPh>
    <rPh sb="13" eb="15">
      <t>ソチ</t>
    </rPh>
    <rPh sb="15" eb="16">
      <t>スミ</t>
    </rPh>
    <rPh sb="19" eb="21">
      <t>シセツ</t>
    </rPh>
    <rPh sb="21" eb="22">
      <t>カズ</t>
    </rPh>
    <phoneticPr fontId="3"/>
  </si>
  <si>
    <r>
      <t>Ｈ．容器流出防止措置済の供給設備数</t>
    </r>
    <r>
      <rPr>
        <b/>
        <sz val="12"/>
        <color theme="1"/>
        <rFont val="メイリオ"/>
        <family val="3"/>
        <charset val="128"/>
      </rPr>
      <t>調査【令和４年度、令和５年度のみ実施】</t>
    </r>
    <rPh sb="2" eb="4">
      <t>ヨウキ</t>
    </rPh>
    <rPh sb="4" eb="6">
      <t>リュウシュツ</t>
    </rPh>
    <rPh sb="6" eb="8">
      <t>ボウシ</t>
    </rPh>
    <rPh sb="8" eb="10">
      <t>ソチ</t>
    </rPh>
    <rPh sb="10" eb="11">
      <t>スミ</t>
    </rPh>
    <rPh sb="12" eb="14">
      <t>キョウキュウ</t>
    </rPh>
    <rPh sb="14" eb="16">
      <t>セツビ</t>
    </rPh>
    <rPh sb="16" eb="17">
      <t>カズ</t>
    </rPh>
    <rPh sb="17" eb="19">
      <t>チョウサ</t>
    </rPh>
    <rPh sb="20" eb="22">
      <t>レイワ</t>
    </rPh>
    <rPh sb="23" eb="25">
      <t>ネンド</t>
    </rPh>
    <rPh sb="26" eb="28">
      <t>レイワ</t>
    </rPh>
    <rPh sb="29" eb="31">
      <t>ネンド</t>
    </rPh>
    <rPh sb="33" eb="35">
      <t>ジッシ</t>
    </rPh>
    <phoneticPr fontId="3"/>
  </si>
  <si>
    <t>総数</t>
    <phoneticPr fontId="3"/>
  </si>
  <si>
    <r>
      <t>Ｇ．業務用施設のSB(EB)メータ</t>
    </r>
    <r>
      <rPr>
        <b/>
        <sz val="12"/>
        <color theme="1"/>
        <rFont val="メイリオ"/>
        <family val="3"/>
        <charset val="128"/>
      </rPr>
      <t>設置先におけるガス警報器連動数調査</t>
    </r>
    <rPh sb="2" eb="4">
      <t>ギョウム</t>
    </rPh>
    <rPh sb="4" eb="5">
      <t>ヨウ</t>
    </rPh>
    <rPh sb="5" eb="7">
      <t>シセツ</t>
    </rPh>
    <rPh sb="17" eb="19">
      <t>セッチ</t>
    </rPh>
    <rPh sb="19" eb="20">
      <t>サキ</t>
    </rPh>
    <rPh sb="26" eb="29">
      <t>ケイホウキ</t>
    </rPh>
    <rPh sb="29" eb="31">
      <t>レンドウ</t>
    </rPh>
    <rPh sb="31" eb="32">
      <t>カズ</t>
    </rPh>
    <rPh sb="32" eb="34">
      <t>チョウサ</t>
    </rPh>
    <phoneticPr fontId="3"/>
  </si>
  <si>
    <r>
      <t>●基礎データ　</t>
    </r>
    <r>
      <rPr>
        <b/>
        <sz val="9"/>
        <rFont val="メイリオ"/>
        <family val="3"/>
        <charset val="128"/>
      </rPr>
      <t>※以下、A～Hの調査項目において、ウェートや設置率等の計算に利用します。</t>
    </r>
    <rPh sb="1" eb="3">
      <t>キソ</t>
    </rPh>
    <rPh sb="8" eb="10">
      <t>イカ</t>
    </rPh>
    <rPh sb="15" eb="19">
      <t>チョウサコウモク</t>
    </rPh>
    <rPh sb="29" eb="31">
      <t>セッチ</t>
    </rPh>
    <rPh sb="31" eb="32">
      <t>リツ</t>
    </rPh>
    <rPh sb="32" eb="33">
      <t>ナド</t>
    </rPh>
    <rPh sb="34" eb="36">
      <t>ケイサン</t>
    </rPh>
    <rPh sb="37" eb="39">
      <t>リヨウ</t>
    </rPh>
    <phoneticPr fontId="3"/>
  </si>
  <si>
    <r>
      <t>①業務用施設数(メータ数)
　</t>
    </r>
    <r>
      <rPr>
        <sz val="8"/>
        <rFont val="メイリオ"/>
        <family val="3"/>
        <charset val="128"/>
      </rPr>
      <t>(共同住宅と一般住宅以外)</t>
    </r>
    <rPh sb="1" eb="4">
      <t>ギョウムヨウ</t>
    </rPh>
    <rPh sb="4" eb="6">
      <t>シセツ</t>
    </rPh>
    <rPh sb="6" eb="7">
      <t>カズ</t>
    </rPh>
    <rPh sb="11" eb="12">
      <t>カズ</t>
    </rPh>
    <rPh sb="16" eb="18">
      <t>キョウドウ</t>
    </rPh>
    <rPh sb="18" eb="20">
      <t>ジュウタク</t>
    </rPh>
    <rPh sb="21" eb="23">
      <t>イッパン</t>
    </rPh>
    <rPh sb="23" eb="25">
      <t>ジュウタク</t>
    </rPh>
    <rPh sb="25" eb="27">
      <t>イガイ</t>
    </rPh>
    <phoneticPr fontId="3"/>
  </si>
  <si>
    <r>
      <t>②共同住宅(メータ数)
　</t>
    </r>
    <r>
      <rPr>
        <sz val="8"/>
        <rFont val="メイリオ"/>
        <family val="3"/>
        <charset val="128"/>
      </rPr>
      <t>(同一建築物内に３世帯以上入居する構造のもの）</t>
    </r>
    <rPh sb="1" eb="3">
      <t>キョウドウ</t>
    </rPh>
    <rPh sb="3" eb="5">
      <t>ジュウタク</t>
    </rPh>
    <phoneticPr fontId="3"/>
  </si>
  <si>
    <r>
      <t>④業務用施設</t>
    </r>
    <r>
      <rPr>
        <sz val="9"/>
        <rFont val="メイリオ"/>
        <family val="3"/>
        <charset val="128"/>
      </rPr>
      <t>(供給設備数[調整器数])</t>
    </r>
    <r>
      <rPr>
        <sz val="10"/>
        <rFont val="メイリオ"/>
        <family val="3"/>
        <charset val="128"/>
      </rPr>
      <t xml:space="preserve">
　</t>
    </r>
    <r>
      <rPr>
        <sz val="8"/>
        <rFont val="メイリオ"/>
        <family val="3"/>
        <charset val="128"/>
      </rPr>
      <t>(共同住宅と一般住宅以外)</t>
    </r>
    <rPh sb="1" eb="4">
      <t>ギョウムヨウ</t>
    </rPh>
    <rPh sb="4" eb="6">
      <t>シセツ</t>
    </rPh>
    <rPh sb="7" eb="9">
      <t>キョウキュウ</t>
    </rPh>
    <rPh sb="9" eb="11">
      <t>セツビ</t>
    </rPh>
    <rPh sb="11" eb="12">
      <t>カズ</t>
    </rPh>
    <rPh sb="22" eb="24">
      <t>キョウドウ</t>
    </rPh>
    <rPh sb="24" eb="26">
      <t>ジュウタク</t>
    </rPh>
    <rPh sb="27" eb="29">
      <t>イッパン</t>
    </rPh>
    <rPh sb="29" eb="31">
      <t>ジュウタク</t>
    </rPh>
    <rPh sb="31" eb="33">
      <t>イガイ</t>
    </rPh>
    <phoneticPr fontId="3"/>
  </si>
  <si>
    <r>
      <t>⑤共同住宅</t>
    </r>
    <r>
      <rPr>
        <sz val="9"/>
        <rFont val="メイリオ"/>
        <family val="3"/>
        <charset val="128"/>
      </rPr>
      <t>(供給設備数[調整器数])</t>
    </r>
    <r>
      <rPr>
        <sz val="10"/>
        <rFont val="メイリオ"/>
        <family val="3"/>
        <charset val="128"/>
      </rPr>
      <t xml:space="preserve">
　</t>
    </r>
    <r>
      <rPr>
        <sz val="8"/>
        <rFont val="メイリオ"/>
        <family val="3"/>
        <charset val="128"/>
      </rPr>
      <t>(同一建築物内に３世帯以上入居する構造のもの）</t>
    </r>
    <rPh sb="1" eb="3">
      <t>キョウドウ</t>
    </rPh>
    <rPh sb="3" eb="5">
      <t>ジュウタク</t>
    </rPh>
    <phoneticPr fontId="3"/>
  </si>
  <si>
    <r>
      <t>⑥一般住宅</t>
    </r>
    <r>
      <rPr>
        <sz val="9"/>
        <rFont val="メイリオ"/>
        <family val="3"/>
        <charset val="128"/>
      </rPr>
      <t>(供給設備数[調整器数])</t>
    </r>
    <rPh sb="1" eb="3">
      <t>イッパン</t>
    </rPh>
    <rPh sb="3" eb="5">
      <t>ジュウタク</t>
    </rPh>
    <phoneticPr fontId="3"/>
  </si>
  <si>
    <t>※「④その他」の場合、具体的な対策方法を以下にご記入ください。</t>
    <rPh sb="5" eb="6">
      <t>タ</t>
    </rPh>
    <rPh sb="8" eb="10">
      <t>バアイ</t>
    </rPh>
    <rPh sb="11" eb="14">
      <t>グタイテキ</t>
    </rPh>
    <rPh sb="15" eb="17">
      <t>タイサク</t>
    </rPh>
    <rPh sb="17" eb="19">
      <t>ホウホウ</t>
    </rPh>
    <rPh sb="20" eb="22">
      <t>イカ</t>
    </rPh>
    <rPh sb="24" eb="26">
      <t>キニュウ</t>
    </rPh>
    <phoneticPr fontId="3"/>
  </si>
  <si>
    <t>Ｃ．業務用厨房施設実態調査票（ＣＯ中毒事故撲滅に向けて）</t>
    <rPh sb="5" eb="7">
      <t>チュウボウ</t>
    </rPh>
    <phoneticPr fontId="3"/>
  </si>
  <si>
    <r>
      <t>①業務用厨房施設数
　</t>
    </r>
    <r>
      <rPr>
        <sz val="9"/>
        <rFont val="メイリオ"/>
        <family val="3"/>
        <charset val="128"/>
      </rPr>
      <t>(メータ数)</t>
    </r>
    <rPh sb="4" eb="6">
      <t>チュウボウ</t>
    </rPh>
    <rPh sb="8" eb="9">
      <t>カズ</t>
    </rPh>
    <rPh sb="15" eb="16">
      <t>カズ</t>
    </rPh>
    <phoneticPr fontId="3"/>
  </si>
  <si>
    <r>
      <t xml:space="preserve">イ.設置不要
</t>
    </r>
    <r>
      <rPr>
        <sz val="8"/>
        <rFont val="メイリオ"/>
        <family val="3"/>
        <charset val="128"/>
      </rPr>
      <t>(屋外設置)</t>
    </r>
    <rPh sb="2" eb="4">
      <t>セッチ</t>
    </rPh>
    <rPh sb="4" eb="6">
      <t>フヨウ</t>
    </rPh>
    <rPh sb="8" eb="10">
      <t>オクガイ</t>
    </rPh>
    <rPh sb="10" eb="12">
      <t>セッチ</t>
    </rPh>
    <phoneticPr fontId="3"/>
  </si>
  <si>
    <t>　(注１)  　※ガス放出防止器等の設置数は、ガス放出防止器等が設置されている調整器の数を入力します。
　　　　　  ※「ガス放出防止器等」とは、
　　　　　　・容器：ガス放出防止型高圧ホース、ガス放出防止器
　　　　　　・バルク貯槽（容器）：ガス放出防止器または緊急遮断装置（地震による振動及び液状化に伴う供給管の損傷防止
　　　　　　　　　　　　　　　　　措置が講じられている場合は、放出防止器等が未設置でも設置済みとしてカウントする）</t>
    <rPh sb="2" eb="3">
      <t>チュウ</t>
    </rPh>
    <rPh sb="32" eb="34">
      <t>セッチ</t>
    </rPh>
    <rPh sb="39" eb="41">
      <t>チョウセイ</t>
    </rPh>
    <rPh sb="41" eb="42">
      <t>ウツワ</t>
    </rPh>
    <rPh sb="45" eb="47">
      <t>ニュウリョク</t>
    </rPh>
    <rPh sb="68" eb="69">
      <t>ナド</t>
    </rPh>
    <rPh sb="160" eb="162">
      <t>ボウシ</t>
    </rPh>
    <phoneticPr fontId="3"/>
  </si>
  <si>
    <t>②台帳等で管理はしていないが、おおよその年齢層や世帯数については把握している</t>
    <rPh sb="1" eb="3">
      <t>ダイチョウ</t>
    </rPh>
    <rPh sb="3" eb="4">
      <t>ナド</t>
    </rPh>
    <phoneticPr fontId="3"/>
  </si>
  <si>
    <t>①業務用施設のSB(EB)メータ設置数</t>
    <rPh sb="1" eb="4">
      <t>ギョウムヨウ</t>
    </rPh>
    <rPh sb="4" eb="6">
      <t>シセツ</t>
    </rPh>
    <rPh sb="16" eb="18">
      <t>セッチ</t>
    </rPh>
    <rPh sb="18" eb="19">
      <t>カズ</t>
    </rPh>
    <phoneticPr fontId="3"/>
  </si>
  <si>
    <r>
      <t>②「①」の内、連動済みメータ数</t>
    </r>
    <r>
      <rPr>
        <sz val="9"/>
        <color rgb="FFFF0000"/>
        <rFont val="メイリオ"/>
        <family val="3"/>
        <charset val="128"/>
      </rPr>
      <t>(注1)</t>
    </r>
    <rPh sb="7" eb="9">
      <t>レンドウ</t>
    </rPh>
    <rPh sb="9" eb="10">
      <t>ス</t>
    </rPh>
    <rPh sb="16" eb="17">
      <t>チュウ</t>
    </rPh>
    <phoneticPr fontId="3"/>
  </si>
  <si>
    <r>
      <t>③「①」の内、連動不要メータ数</t>
    </r>
    <r>
      <rPr>
        <sz val="9"/>
        <color rgb="FFFF0000"/>
        <rFont val="メイリオ"/>
        <family val="3"/>
        <charset val="128"/>
      </rPr>
      <t>(注2)</t>
    </r>
    <rPh sb="9" eb="11">
      <t>フヨウ</t>
    </rPh>
    <rPh sb="16" eb="17">
      <t>チュウ</t>
    </rPh>
    <phoneticPr fontId="3"/>
  </si>
  <si>
    <t>③洪水浸水想定区域等の対象施設数
　(法令の対象施設数)</t>
    <rPh sb="1" eb="3">
      <t>コウズイ</t>
    </rPh>
    <rPh sb="3" eb="5">
      <t>シンスイ</t>
    </rPh>
    <rPh sb="5" eb="7">
      <t>ソウテイ</t>
    </rPh>
    <rPh sb="7" eb="9">
      <t>クイキ</t>
    </rPh>
    <rPh sb="9" eb="10">
      <t>ナド</t>
    </rPh>
    <rPh sb="11" eb="13">
      <t>タイショウ</t>
    </rPh>
    <rPh sb="13" eb="15">
      <t>シセツ</t>
    </rPh>
    <rPh sb="15" eb="16">
      <t>カズ</t>
    </rPh>
    <rPh sb="19" eb="21">
      <t>ホウレイ</t>
    </rPh>
    <rPh sb="22" eb="24">
      <t>タイショウ</t>
    </rPh>
    <rPh sb="24" eb="26">
      <t>シセツ</t>
    </rPh>
    <rPh sb="26" eb="27">
      <t>カズ</t>
    </rPh>
    <phoneticPr fontId="3"/>
  </si>
  <si>
    <r>
      <t xml:space="preserve">※洪水浸水想定区域(想定最大規模)に係わらず、全ての供給設備に対し措置済の施設数
</t>
    </r>
    <r>
      <rPr>
        <sz val="8"/>
        <color rgb="FFFF0000"/>
        <rFont val="メイリオ"/>
        <family val="3"/>
        <charset val="128"/>
      </rPr>
      <t>(注1)</t>
    </r>
    <rPh sb="1" eb="3">
      <t>コウズイ</t>
    </rPh>
    <rPh sb="3" eb="5">
      <t>シンスイ</t>
    </rPh>
    <rPh sb="5" eb="7">
      <t>ソウテイ</t>
    </rPh>
    <rPh sb="7" eb="9">
      <t>クイキ</t>
    </rPh>
    <rPh sb="10" eb="12">
      <t>ソウテイ</t>
    </rPh>
    <rPh sb="12" eb="14">
      <t>サイダイ</t>
    </rPh>
    <rPh sb="14" eb="16">
      <t>キボ</t>
    </rPh>
    <rPh sb="18" eb="19">
      <t>カカ</t>
    </rPh>
    <rPh sb="23" eb="24">
      <t>ゼン</t>
    </rPh>
    <rPh sb="26" eb="28">
      <t>キョウキュウ</t>
    </rPh>
    <rPh sb="28" eb="30">
      <t>セツビ</t>
    </rPh>
    <rPh sb="31" eb="32">
      <t>タイ</t>
    </rPh>
    <rPh sb="33" eb="35">
      <t>ソチ</t>
    </rPh>
    <rPh sb="35" eb="36">
      <t>スミ</t>
    </rPh>
    <rPh sb="37" eb="39">
      <t>シセツ</t>
    </rPh>
    <rPh sb="39" eb="40">
      <t>カズ</t>
    </rPh>
    <rPh sb="42" eb="43">
      <t>チュウ</t>
    </rPh>
    <phoneticPr fontId="3"/>
  </si>
  <si>
    <t>(注1) 　洪水浸水想定区域(想定最大規模)とは、国交省等のハザードマップで1m以上の浸水が予想される区域となります。
　　 　(1m以上のハザードマップが公表されていない場合は、ハザードマップ凡例において1mを含む区域(例:水深0.5m～3m)を適用)
　　  　また、バルク供給の場合は容器流出防止措置済としてください。</t>
    <rPh sb="1" eb="2">
      <t>チュウ</t>
    </rPh>
    <rPh sb="6" eb="8">
      <t>コウズイ</t>
    </rPh>
    <rPh sb="8" eb="10">
      <t>シンスイ</t>
    </rPh>
    <rPh sb="10" eb="12">
      <t>ソウテイ</t>
    </rPh>
    <rPh sb="12" eb="14">
      <t>クイキ</t>
    </rPh>
    <rPh sb="15" eb="17">
      <t>ソウテイ</t>
    </rPh>
    <rPh sb="17" eb="19">
      <t>サイダイ</t>
    </rPh>
    <rPh sb="19" eb="21">
      <t>キボ</t>
    </rPh>
    <rPh sb="25" eb="28">
      <t>コッコウショウ</t>
    </rPh>
    <rPh sb="28" eb="29">
      <t>ナド</t>
    </rPh>
    <rPh sb="40" eb="42">
      <t>イジョウ</t>
    </rPh>
    <rPh sb="43" eb="45">
      <t>シンスイ</t>
    </rPh>
    <rPh sb="46" eb="48">
      <t>ヨソウ</t>
    </rPh>
    <rPh sb="51" eb="53">
      <t>クイキ</t>
    </rPh>
    <rPh sb="67" eb="69">
      <t>イジョウ</t>
    </rPh>
    <rPh sb="78" eb="80">
      <t>コウヒョウ</t>
    </rPh>
    <rPh sb="86" eb="88">
      <t>バアイ</t>
    </rPh>
    <rPh sb="97" eb="99">
      <t>ハンレイ</t>
    </rPh>
    <rPh sb="106" eb="107">
      <t>フク</t>
    </rPh>
    <rPh sb="108" eb="110">
      <t>クイキ</t>
    </rPh>
    <rPh sb="111" eb="112">
      <t>レイ</t>
    </rPh>
    <rPh sb="113" eb="115">
      <t>スイシン</t>
    </rPh>
    <rPh sb="124" eb="126">
      <t>テキヨウ</t>
    </rPh>
    <rPh sb="139" eb="141">
      <t>キョウキュウ</t>
    </rPh>
    <rPh sb="142" eb="144">
      <t>バアイ</t>
    </rPh>
    <rPh sb="145" eb="147">
      <t>ヨウキ</t>
    </rPh>
    <rPh sb="147" eb="149">
      <t>リュウシュツ</t>
    </rPh>
    <rPh sb="149" eb="151">
      <t>ボウシ</t>
    </rPh>
    <rPh sb="151" eb="153">
      <t>ソチ</t>
    </rPh>
    <rPh sb="153" eb="154">
      <t>スミ</t>
    </rPh>
    <phoneticPr fontId="3"/>
  </si>
  <si>
    <t>Ａ.ガス栓カバー取付促進調査</t>
    <rPh sb="4" eb="5">
      <t>セン</t>
    </rPh>
    <rPh sb="8" eb="10">
      <t>トリツケ</t>
    </rPh>
    <rPh sb="10" eb="12">
      <t>ソクシン</t>
    </rPh>
    <rPh sb="12" eb="14">
      <t>チョウサ</t>
    </rPh>
    <phoneticPr fontId="3"/>
  </si>
  <si>
    <t>会社名</t>
    <rPh sb="0" eb="2">
      <t>カイシャ</t>
    </rPh>
    <rPh sb="2" eb="3">
      <t>ナ</t>
    </rPh>
    <phoneticPr fontId="3"/>
  </si>
  <si>
    <t>Ｂ.調整器の期限管理状況について</t>
    <rPh sb="2" eb="4">
      <t>チョウセイ</t>
    </rPh>
    <rPh sb="4" eb="5">
      <t>ウツワ</t>
    </rPh>
    <rPh sb="6" eb="8">
      <t>キゲン</t>
    </rPh>
    <rPh sb="8" eb="10">
      <t>カンリ</t>
    </rPh>
    <rPh sb="10" eb="12">
      <t>ジョウキョウ</t>
    </rPh>
    <phoneticPr fontId="3"/>
  </si>
  <si>
    <t>①業務用施設
(共同住宅と一般住宅以外)</t>
    <rPh sb="1" eb="4">
      <t>ギョウムヨウ</t>
    </rPh>
    <rPh sb="4" eb="6">
      <t>シセツ</t>
    </rPh>
    <rPh sb="8" eb="10">
      <t>キョウドウ</t>
    </rPh>
    <rPh sb="10" eb="12">
      <t>ジュウタク</t>
    </rPh>
    <rPh sb="13" eb="15">
      <t>イッパン</t>
    </rPh>
    <rPh sb="15" eb="17">
      <t>ジュウタク</t>
    </rPh>
    <rPh sb="17" eb="19">
      <t>イガイ</t>
    </rPh>
    <phoneticPr fontId="3"/>
  </si>
  <si>
    <t>②共同住宅</t>
    <rPh sb="1" eb="3">
      <t>キョウドウ</t>
    </rPh>
    <rPh sb="3" eb="5">
      <t>ジュウタク</t>
    </rPh>
    <phoneticPr fontId="3"/>
  </si>
  <si>
    <t>③一般住宅</t>
    <rPh sb="1" eb="3">
      <t>イッパン</t>
    </rPh>
    <rPh sb="3" eb="5">
      <t>ジュウタク</t>
    </rPh>
    <phoneticPr fontId="3"/>
  </si>
  <si>
    <t>会社名</t>
  </si>
  <si>
    <t>①業務用厨房施設数
(メータ数)</t>
    <rPh sb="1" eb="3">
      <t>ギョウム</t>
    </rPh>
    <phoneticPr fontId="3"/>
  </si>
  <si>
    <r>
      <t>②「①」の内、法定周知以外の周知を行った施設数</t>
    </r>
    <r>
      <rPr>
        <sz val="6"/>
        <color theme="1"/>
        <rFont val="メイリオ"/>
        <family val="3"/>
        <charset val="128"/>
      </rPr>
      <t>（ガス機器の正しい使い方、事故防止策等の周知）</t>
    </r>
  </si>
  <si>
    <t xml:space="preserve">法定周知以外の周知割合
②／①
</t>
    <rPh sb="0" eb="2">
      <t>ホウテイ</t>
    </rPh>
    <rPh sb="2" eb="4">
      <t>シュウチ</t>
    </rPh>
    <rPh sb="4" eb="6">
      <t>イガイ</t>
    </rPh>
    <rPh sb="7" eb="9">
      <t>シュウチ</t>
    </rPh>
    <rPh sb="9" eb="11">
      <t>ワリアイ</t>
    </rPh>
    <phoneticPr fontId="3"/>
  </si>
  <si>
    <t>③「①」の内、業務用
　換気警報器設置数
（ＣＯ警報器含む）</t>
  </si>
  <si>
    <r>
      <t xml:space="preserve">業務用換気警報器設置割合
</t>
    </r>
    <r>
      <rPr>
        <sz val="6"/>
        <color theme="1"/>
        <rFont val="メイリオ"/>
        <family val="3"/>
        <charset val="128"/>
      </rPr>
      <t>③ア／(①-③イ)</t>
    </r>
    <rPh sb="0" eb="3">
      <t>ギョウムヨウ</t>
    </rPh>
    <rPh sb="3" eb="5">
      <t>カンキ</t>
    </rPh>
    <rPh sb="5" eb="8">
      <t>ケイホウキ</t>
    </rPh>
    <rPh sb="8" eb="10">
      <t>セッチ</t>
    </rPh>
    <rPh sb="10" eb="12">
      <t>ワリアイ</t>
    </rPh>
    <phoneticPr fontId="3"/>
  </si>
  <si>
    <t>ア
設置済数</t>
  </si>
  <si>
    <t>イ
設置不要数</t>
  </si>
  <si>
    <t>Ｄ.ガス放出防止器等設置施設数調査</t>
    <rPh sb="4" eb="6">
      <t>ホウシュツ</t>
    </rPh>
    <rPh sb="6" eb="8">
      <t>ボウシ</t>
    </rPh>
    <rPh sb="8" eb="9">
      <t>ウツワ</t>
    </rPh>
    <rPh sb="9" eb="10">
      <t>ナド</t>
    </rPh>
    <rPh sb="10" eb="12">
      <t>セッチ</t>
    </rPh>
    <rPh sb="12" eb="14">
      <t>シセツ</t>
    </rPh>
    <rPh sb="14" eb="15">
      <t>カズ</t>
    </rPh>
    <rPh sb="15" eb="17">
      <t>チョウサ</t>
    </rPh>
    <phoneticPr fontId="3"/>
  </si>
  <si>
    <t>C
一般住宅</t>
    <rPh sb="2" eb="4">
      <t>イッパン</t>
    </rPh>
    <rPh sb="4" eb="6">
      <t>ジュウタク</t>
    </rPh>
    <phoneticPr fontId="3"/>
  </si>
  <si>
    <t>D
合計
(A+B+C)</t>
    <rPh sb="2" eb="4">
      <t>ゴウケイ</t>
    </rPh>
    <phoneticPr fontId="3"/>
  </si>
  <si>
    <t>設置率</t>
    <rPh sb="0" eb="2">
      <t>セッチ</t>
    </rPh>
    <rPh sb="2" eb="3">
      <t>リツ</t>
    </rPh>
    <phoneticPr fontId="3"/>
  </si>
  <si>
    <t>Ｅ.高齢者への保安活動実施に対する意識調査</t>
    <rPh sb="2" eb="5">
      <t>コウレイシャ</t>
    </rPh>
    <rPh sb="7" eb="9">
      <t>ホアン</t>
    </rPh>
    <rPh sb="9" eb="11">
      <t>カツドウ</t>
    </rPh>
    <rPh sb="11" eb="13">
      <t>ジッシ</t>
    </rPh>
    <rPh sb="14" eb="15">
      <t>タイ</t>
    </rPh>
    <rPh sb="17" eb="19">
      <t>イシキ</t>
    </rPh>
    <rPh sb="19" eb="21">
      <t>チョウサ</t>
    </rPh>
    <phoneticPr fontId="3"/>
  </si>
  <si>
    <t>①
高齢者世帯について把握しており、台帳等で管理している</t>
    <rPh sb="2" eb="5">
      <t>コウレイシャ</t>
    </rPh>
    <rPh sb="5" eb="7">
      <t>セタイ</t>
    </rPh>
    <rPh sb="11" eb="13">
      <t>ハアク</t>
    </rPh>
    <rPh sb="18" eb="20">
      <t>ダイチョウ</t>
    </rPh>
    <rPh sb="20" eb="21">
      <t>ナド</t>
    </rPh>
    <rPh sb="22" eb="24">
      <t>カンリ</t>
    </rPh>
    <phoneticPr fontId="3"/>
  </si>
  <si>
    <t>③
特に把握はしていない</t>
    <rPh sb="2" eb="3">
      <t>トク</t>
    </rPh>
    <rPh sb="4" eb="6">
      <t>ハアク</t>
    </rPh>
    <phoneticPr fontId="3"/>
  </si>
  <si>
    <t>④
その他</t>
    <rPh sb="4" eb="5">
      <t>タ</t>
    </rPh>
    <phoneticPr fontId="3"/>
  </si>
  <si>
    <t>①
法定以外の保安活動を実施している</t>
    <rPh sb="2" eb="4">
      <t>ホウテイ</t>
    </rPh>
    <rPh sb="4" eb="6">
      <t>イガイ</t>
    </rPh>
    <rPh sb="7" eb="9">
      <t>ホアン</t>
    </rPh>
    <rPh sb="9" eb="11">
      <t>カツドウ</t>
    </rPh>
    <rPh sb="12" eb="14">
      <t>ジッシ</t>
    </rPh>
    <phoneticPr fontId="3"/>
  </si>
  <si>
    <t>③
特に何もしておらず、今後も実施する予定はない</t>
    <rPh sb="2" eb="3">
      <t>トク</t>
    </rPh>
    <rPh sb="4" eb="5">
      <t>ナニ</t>
    </rPh>
    <rPh sb="12" eb="14">
      <t>コンゴ</t>
    </rPh>
    <rPh sb="15" eb="17">
      <t>ジッシ</t>
    </rPh>
    <rPh sb="19" eb="21">
      <t>ヨテイ</t>
    </rPh>
    <phoneticPr fontId="3"/>
  </si>
  <si>
    <t>①の具体的な実施内容</t>
    <rPh sb="2" eb="5">
      <t>グタイテキ</t>
    </rPh>
    <rPh sb="6" eb="8">
      <t>ジッシ</t>
    </rPh>
    <rPh sb="8" eb="10">
      <t>ナイヨウ</t>
    </rPh>
    <phoneticPr fontId="3"/>
  </si>
  <si>
    <t>②の今後の実施計画</t>
    <rPh sb="2" eb="4">
      <t>コンゴ</t>
    </rPh>
    <rPh sb="5" eb="7">
      <t>ジッシ</t>
    </rPh>
    <rPh sb="7" eb="9">
      <t>ケイカク</t>
    </rPh>
    <phoneticPr fontId="3"/>
  </si>
  <si>
    <t>④の内容</t>
    <rPh sb="2" eb="4">
      <t>ナイヨウ</t>
    </rPh>
    <phoneticPr fontId="3"/>
  </si>
  <si>
    <t>Ｆ.集中監視システムの設置戸数調査</t>
    <rPh sb="2" eb="4">
      <t>シュウチュウ</t>
    </rPh>
    <rPh sb="4" eb="6">
      <t>カンシ</t>
    </rPh>
    <rPh sb="11" eb="13">
      <t>セッチ</t>
    </rPh>
    <rPh sb="13" eb="15">
      <t>コスウ</t>
    </rPh>
    <rPh sb="15" eb="17">
      <t>チョウサ</t>
    </rPh>
    <phoneticPr fontId="3"/>
  </si>
  <si>
    <t>連動率
【②/(①-③)】</t>
    <rPh sb="0" eb="2">
      <t>レンドウ</t>
    </rPh>
    <rPh sb="2" eb="3">
      <t>リツ</t>
    </rPh>
    <phoneticPr fontId="3"/>
  </si>
  <si>
    <t>連動不要率
【③/①】</t>
    <rPh sb="0" eb="2">
      <t>レンドウ</t>
    </rPh>
    <rPh sb="2" eb="4">
      <t>フヨウ</t>
    </rPh>
    <rPh sb="4" eb="5">
      <t>リツ</t>
    </rPh>
    <phoneticPr fontId="3"/>
  </si>
  <si>
    <t>④
未連動メータ数
【①-②-③】</t>
    <rPh sb="2" eb="5">
      <t>ミレンドウ</t>
    </rPh>
    <rPh sb="8" eb="9">
      <t>カズ</t>
    </rPh>
    <phoneticPr fontId="3"/>
  </si>
  <si>
    <t>未連動率
【④/(①₋③)】</t>
    <rPh sb="0" eb="3">
      <t>ミレンドウ</t>
    </rPh>
    <rPh sb="3" eb="4">
      <t>リツ</t>
    </rPh>
    <phoneticPr fontId="3"/>
  </si>
  <si>
    <t>②
「①」の内、容器流出防止措置済の施設数</t>
    <rPh sb="6" eb="7">
      <t>ウチ</t>
    </rPh>
    <rPh sb="8" eb="10">
      <t>ヨウキ</t>
    </rPh>
    <rPh sb="10" eb="12">
      <t>リュウシュツ</t>
    </rPh>
    <rPh sb="12" eb="14">
      <t>ボウシ</t>
    </rPh>
    <rPh sb="14" eb="16">
      <t>ソチ</t>
    </rPh>
    <rPh sb="16" eb="17">
      <t>スミ</t>
    </rPh>
    <rPh sb="18" eb="20">
      <t>シセツ</t>
    </rPh>
    <rPh sb="20" eb="21">
      <t>カズ</t>
    </rPh>
    <phoneticPr fontId="3"/>
  </si>
  <si>
    <t>措置率
【②/①】</t>
    <rPh sb="0" eb="2">
      <t>ソチ</t>
    </rPh>
    <rPh sb="2" eb="3">
      <t>リツ</t>
    </rPh>
    <phoneticPr fontId="3"/>
  </si>
  <si>
    <t>対象施設率
【③/①】</t>
    <rPh sb="0" eb="2">
      <t>タイショウ</t>
    </rPh>
    <rPh sb="2" eb="4">
      <t>シセツ</t>
    </rPh>
    <rPh sb="4" eb="5">
      <t>リツ</t>
    </rPh>
    <phoneticPr fontId="3"/>
  </si>
  <si>
    <t>④
「③」の内、容器流出防止措置済の施設数</t>
    <rPh sb="6" eb="7">
      <t>ウチ</t>
    </rPh>
    <rPh sb="8" eb="10">
      <t>ヨウキ</t>
    </rPh>
    <rPh sb="10" eb="12">
      <t>リュウシュツ</t>
    </rPh>
    <rPh sb="12" eb="14">
      <t>ボウシ</t>
    </rPh>
    <rPh sb="14" eb="16">
      <t>ソチ</t>
    </rPh>
    <rPh sb="16" eb="17">
      <t>スミ</t>
    </rPh>
    <rPh sb="18" eb="20">
      <t>シセツ</t>
    </rPh>
    <rPh sb="20" eb="21">
      <t>カズ</t>
    </rPh>
    <phoneticPr fontId="3"/>
  </si>
  <si>
    <t>措置率
【④/③】</t>
    <rPh sb="0" eb="2">
      <t>ソチ</t>
    </rPh>
    <rPh sb="2" eb="3">
      <t>リツ</t>
    </rPh>
    <phoneticPr fontId="3"/>
  </si>
  <si>
    <t>●基礎データ</t>
    <rPh sb="1" eb="3">
      <t>キソ</t>
    </rPh>
    <phoneticPr fontId="3"/>
  </si>
  <si>
    <t>部署・役職名</t>
    <rPh sb="0" eb="2">
      <t>ブショ</t>
    </rPh>
    <rPh sb="3" eb="5">
      <t>ヤクショク</t>
    </rPh>
    <rPh sb="5" eb="6">
      <t>ナ</t>
    </rPh>
    <phoneticPr fontId="3"/>
  </si>
  <si>
    <t>担当者名</t>
    <rPh sb="0" eb="3">
      <t>タントウシャ</t>
    </rPh>
    <rPh sb="3" eb="4">
      <t>ナ</t>
    </rPh>
    <phoneticPr fontId="3"/>
  </si>
  <si>
    <t>ＴＥＬ</t>
  </si>
  <si>
    <t>メール</t>
  </si>
  <si>
    <t>(1)消費者数
(メータ数)</t>
    <rPh sb="3" eb="6">
      <t>ショウヒシャ</t>
    </rPh>
    <rPh sb="6" eb="7">
      <t>カズ</t>
    </rPh>
    <rPh sb="12" eb="13">
      <t>カズ</t>
    </rPh>
    <phoneticPr fontId="3"/>
  </si>
  <si>
    <t>(内訳)</t>
    <rPh sb="1" eb="3">
      <t>ウチワケ</t>
    </rPh>
    <phoneticPr fontId="3"/>
  </si>
  <si>
    <t>(2)供給設備数
(調整器数)</t>
  </si>
  <si>
    <t>①業務用施設数(メータ数)</t>
    <rPh sb="1" eb="4">
      <t>ギョウムヨウ</t>
    </rPh>
    <rPh sb="4" eb="6">
      <t>シセツ</t>
    </rPh>
    <rPh sb="6" eb="7">
      <t>カズ</t>
    </rPh>
    <rPh sb="11" eb="12">
      <t>カズ</t>
    </rPh>
    <phoneticPr fontId="3"/>
  </si>
  <si>
    <t>②共同住宅
(メータ数)</t>
  </si>
  <si>
    <t>③一般住宅
(メータ数)</t>
  </si>
  <si>
    <t>①ガス栓カバー取付け</t>
    <rPh sb="3" eb="4">
      <t>セン</t>
    </rPh>
    <rPh sb="7" eb="9">
      <t>トリツケ</t>
    </rPh>
    <phoneticPr fontId="3"/>
  </si>
  <si>
    <t>②一口ガス栓等に交換</t>
    <rPh sb="1" eb="3">
      <t>ヒトクチ</t>
    </rPh>
    <rPh sb="5" eb="6">
      <t>セン</t>
    </rPh>
    <rPh sb="6" eb="7">
      <t>ナド</t>
    </rPh>
    <rPh sb="8" eb="10">
      <t>コウカン</t>
    </rPh>
    <phoneticPr fontId="3"/>
  </si>
  <si>
    <t>③未使用ガス栓の撤去</t>
    <rPh sb="1" eb="4">
      <t>ミシヨウ</t>
    </rPh>
    <rPh sb="6" eb="7">
      <t>セン</t>
    </rPh>
    <rPh sb="8" eb="10">
      <t>テッキョ</t>
    </rPh>
    <phoneticPr fontId="3"/>
  </si>
  <si>
    <t>④その他</t>
    <rPh sb="3" eb="4">
      <t>タ</t>
    </rPh>
    <phoneticPr fontId="3"/>
  </si>
  <si>
    <t>(2)対策の進捗状況</t>
    <rPh sb="3" eb="5">
      <t>タイサク</t>
    </rPh>
    <rPh sb="6" eb="8">
      <t>シンチョク</t>
    </rPh>
    <rPh sb="8" eb="10">
      <t>ジョウキョウ</t>
    </rPh>
    <phoneticPr fontId="3"/>
  </si>
  <si>
    <t>(3)未使用ガス栓の誤開放防止対策のために、工夫されている点やその他問題等を、具体的に記入してください。</t>
    <rPh sb="43" eb="45">
      <t>キニュウ</t>
    </rPh>
    <phoneticPr fontId="3"/>
  </si>
  <si>
    <t>総数</t>
    <rPh sb="0" eb="2">
      <t>ソウスウ</t>
    </rPh>
    <phoneticPr fontId="3"/>
  </si>
  <si>
    <t>交換期限
超過数</t>
    <rPh sb="0" eb="2">
      <t>コウカン</t>
    </rPh>
    <rPh sb="2" eb="4">
      <t>キゲン</t>
    </rPh>
    <rPh sb="5" eb="7">
      <t>チョウカ</t>
    </rPh>
    <rPh sb="7" eb="8">
      <t>スウ</t>
    </rPh>
    <phoneticPr fontId="3"/>
  </si>
  <si>
    <t>内、交換期限超過数</t>
    <rPh sb="0" eb="1">
      <t>ウチ</t>
    </rPh>
    <rPh sb="2" eb="4">
      <t>コウカン</t>
    </rPh>
    <rPh sb="4" eb="6">
      <t>キゲン</t>
    </rPh>
    <rPh sb="6" eb="8">
      <t>チョウカ</t>
    </rPh>
    <rPh sb="8" eb="9">
      <t>カズ</t>
    </rPh>
    <phoneticPr fontId="3"/>
  </si>
  <si>
    <t>(2)調整器の期限管理に関する疑問・意見等</t>
    <rPh sb="3" eb="5">
      <t>チョウセイ</t>
    </rPh>
    <phoneticPr fontId="3"/>
  </si>
  <si>
    <t>①供給設備数(調整器数)</t>
    <rPh sb="1" eb="3">
      <t>キョウキュウ</t>
    </rPh>
    <rPh sb="3" eb="5">
      <t>セツビ</t>
    </rPh>
    <rPh sb="5" eb="6">
      <t>カズ</t>
    </rPh>
    <rPh sb="7" eb="9">
      <t>チョウセイ</t>
    </rPh>
    <rPh sb="9" eb="11">
      <t>ウツワカズ</t>
    </rPh>
    <phoneticPr fontId="3"/>
  </si>
  <si>
    <t>②ガス放出防止器設置施設数</t>
    <rPh sb="3" eb="5">
      <t>ホウシュツ</t>
    </rPh>
    <rPh sb="5" eb="8">
      <t>ボウシキ</t>
    </rPh>
    <rPh sb="8" eb="10">
      <t>セッチ</t>
    </rPh>
    <rPh sb="10" eb="12">
      <t>シセツ</t>
    </rPh>
    <rPh sb="12" eb="13">
      <t>カズ</t>
    </rPh>
    <phoneticPr fontId="3"/>
  </si>
  <si>
    <t>(1)高齢者世帯の把握について</t>
    <rPh sb="3" eb="6">
      <t>コウレイシャ</t>
    </rPh>
    <rPh sb="6" eb="8">
      <t>セタイ</t>
    </rPh>
    <rPh sb="9" eb="11">
      <t>ハアク</t>
    </rPh>
    <phoneticPr fontId="3"/>
  </si>
  <si>
    <t>②
台帳等で管理はしていないが、おおよその年齢層や世帯数については把握している</t>
    <rPh sb="2" eb="4">
      <t>ダイチョウ</t>
    </rPh>
    <rPh sb="4" eb="5">
      <t>ナド</t>
    </rPh>
    <rPh sb="6" eb="8">
      <t>カンリ</t>
    </rPh>
    <rPh sb="21" eb="23">
      <t>ネンレイ</t>
    </rPh>
    <rPh sb="23" eb="24">
      <t>ソウ</t>
    </rPh>
    <rPh sb="25" eb="27">
      <t>セタイ</t>
    </rPh>
    <rPh sb="27" eb="28">
      <t>カズ</t>
    </rPh>
    <rPh sb="33" eb="35">
      <t>ハアク</t>
    </rPh>
    <phoneticPr fontId="3"/>
  </si>
  <si>
    <t>②
その他集中監視システムの対象戸数</t>
    <rPh sb="4" eb="5">
      <t>タ</t>
    </rPh>
    <rPh sb="5" eb="7">
      <t>シュウチュウ</t>
    </rPh>
    <rPh sb="7" eb="9">
      <t>カンシ</t>
    </rPh>
    <rPh sb="14" eb="16">
      <t>タイショウ</t>
    </rPh>
    <rPh sb="16" eb="18">
      <t>コスウ</t>
    </rPh>
    <phoneticPr fontId="3"/>
  </si>
  <si>
    <t>①
第1号又は第2号認定販売事業者制度の対象戸数</t>
    <rPh sb="2" eb="3">
      <t>ダイ</t>
    </rPh>
    <rPh sb="4" eb="5">
      <t>ゴウ</t>
    </rPh>
    <rPh sb="5" eb="6">
      <t>マタ</t>
    </rPh>
    <rPh sb="7" eb="8">
      <t>ダイ</t>
    </rPh>
    <rPh sb="9" eb="10">
      <t>ゴウ</t>
    </rPh>
    <rPh sb="10" eb="12">
      <t>ニンテイ</t>
    </rPh>
    <rPh sb="12" eb="14">
      <t>ハンバイ</t>
    </rPh>
    <rPh sb="14" eb="16">
      <t>ジギョウ</t>
    </rPh>
    <rPh sb="16" eb="17">
      <t>シャ</t>
    </rPh>
    <rPh sb="17" eb="19">
      <t>セイド</t>
    </rPh>
    <rPh sb="20" eb="22">
      <t>タイショウ</t>
    </rPh>
    <rPh sb="22" eb="24">
      <t>コスウ</t>
    </rPh>
    <phoneticPr fontId="3"/>
  </si>
  <si>
    <t>①
業務用施設のSB(EB)
メータ設置数</t>
    <rPh sb="2" eb="5">
      <t>ギョウムヨウ</t>
    </rPh>
    <rPh sb="5" eb="7">
      <t>シセツ</t>
    </rPh>
    <rPh sb="18" eb="20">
      <t>セッチ</t>
    </rPh>
    <rPh sb="20" eb="21">
      <t>カズ</t>
    </rPh>
    <phoneticPr fontId="3"/>
  </si>
  <si>
    <t>③
①の内、連動不要メータ数(注2)</t>
    <rPh sb="4" eb="5">
      <t>ウチ</t>
    </rPh>
    <rPh sb="6" eb="8">
      <t>レンドウ</t>
    </rPh>
    <rPh sb="8" eb="10">
      <t>フヨウ</t>
    </rPh>
    <rPh sb="13" eb="14">
      <t>カズ</t>
    </rPh>
    <rPh sb="15" eb="16">
      <t>チュウ</t>
    </rPh>
    <phoneticPr fontId="3"/>
  </si>
  <si>
    <t>③
洪水浸水想定区域等の対象施設数
(法令の対象施設数)</t>
    <rPh sb="2" eb="4">
      <t>コウズイ</t>
    </rPh>
    <rPh sb="4" eb="6">
      <t>シンスイ</t>
    </rPh>
    <rPh sb="6" eb="8">
      <t>ソウテイ</t>
    </rPh>
    <rPh sb="8" eb="10">
      <t>クイキ</t>
    </rPh>
    <rPh sb="10" eb="11">
      <t>ナド</t>
    </rPh>
    <rPh sb="12" eb="14">
      <t>タイショウ</t>
    </rPh>
    <rPh sb="14" eb="16">
      <t>シセツ</t>
    </rPh>
    <rPh sb="16" eb="17">
      <t>カズ</t>
    </rPh>
    <rPh sb="19" eb="21">
      <t>ホウレイ</t>
    </rPh>
    <rPh sb="22" eb="24">
      <t>タイショウ</t>
    </rPh>
    <rPh sb="24" eb="26">
      <t>シセツ</t>
    </rPh>
    <rPh sb="26" eb="27">
      <t>カズ</t>
    </rPh>
    <phoneticPr fontId="3"/>
  </si>
  <si>
    <t>①
供給設備数</t>
    <rPh sb="2" eb="4">
      <t>キョウキュウ</t>
    </rPh>
    <rPh sb="4" eb="6">
      <t>セツビ</t>
    </rPh>
    <rPh sb="6" eb="7">
      <t>カズ</t>
    </rPh>
    <phoneticPr fontId="3"/>
  </si>
  <si>
    <t>③
集中監視システム導入戸数
【①+②】</t>
    <rPh sb="2" eb="4">
      <t>シュウチュウ</t>
    </rPh>
    <rPh sb="4" eb="6">
      <t>カンシ</t>
    </rPh>
    <rPh sb="10" eb="12">
      <t>ドウニュウ</t>
    </rPh>
    <rPh sb="12" eb="14">
      <t>コスウ</t>
    </rPh>
    <phoneticPr fontId="3"/>
  </si>
  <si>
    <r>
      <t>令和５年度　各種実態調査</t>
    </r>
    <r>
      <rPr>
        <b/>
        <sz val="16"/>
        <color rgb="FFFF0000"/>
        <rFont val="メイリオ"/>
        <family val="3"/>
        <charset val="128"/>
      </rPr>
      <t>(入力フォーム)</t>
    </r>
    <rPh sb="0" eb="2">
      <t>レイワ</t>
    </rPh>
    <rPh sb="3" eb="5">
      <t>ネンド</t>
    </rPh>
    <rPh sb="6" eb="8">
      <t>カクシュ</t>
    </rPh>
    <rPh sb="8" eb="10">
      <t>ジッタイ</t>
    </rPh>
    <rPh sb="10" eb="12">
      <t>チョウサ</t>
    </rPh>
    <rPh sb="13" eb="15">
      <t>ニュウリョク</t>
    </rPh>
    <phoneticPr fontId="3"/>
  </si>
  <si>
    <t>集計表(会員別)</t>
    <rPh sb="0" eb="3">
      <t>シュウケイヒョウ</t>
    </rPh>
    <rPh sb="4" eb="6">
      <t>カイイン</t>
    </rPh>
    <rPh sb="6" eb="7">
      <t>ベツ</t>
    </rPh>
    <phoneticPr fontId="3"/>
  </si>
  <si>
    <t>④業務用施設(供給設備数[調整器数])</t>
    <phoneticPr fontId="3"/>
  </si>
  <si>
    <t>⑤共同住宅(供給設備数[調整器数])</t>
    <phoneticPr fontId="3"/>
  </si>
  <si>
    <t>⑥一般住宅(供給設備数[調整器数])</t>
    <phoneticPr fontId="3"/>
  </si>
  <si>
    <t>(1)未使用ガス栓の誤開放防止対策</t>
    <rPh sb="3" eb="6">
      <t>ミシヨウ</t>
    </rPh>
    <rPh sb="8" eb="9">
      <t>セン</t>
    </rPh>
    <rPh sb="10" eb="13">
      <t>ゴカイホウ</t>
    </rPh>
    <rPh sb="13" eb="15">
      <t>ボウシ</t>
    </rPh>
    <rPh sb="15" eb="17">
      <t>タイサク</t>
    </rPh>
    <phoneticPr fontId="3"/>
  </si>
  <si>
    <t>「④その他」の場合、具体的な対策方法</t>
    <rPh sb="4" eb="5">
      <t>タ</t>
    </rPh>
    <rPh sb="7" eb="9">
      <t>バアイ</t>
    </rPh>
    <rPh sb="10" eb="13">
      <t>グタイテキ</t>
    </rPh>
    <rPh sb="14" eb="16">
      <t>タイサク</t>
    </rPh>
    <rPh sb="16" eb="18">
      <t>ホウホウ</t>
    </rPh>
    <phoneticPr fontId="3"/>
  </si>
  <si>
    <t>(1)調整器の総数及び交換期限超過数</t>
    <rPh sb="3" eb="5">
      <t>チョウセイ</t>
    </rPh>
    <rPh sb="5" eb="6">
      <t>ウツワ</t>
    </rPh>
    <rPh sb="7" eb="9">
      <t>ソウスウ</t>
    </rPh>
    <rPh sb="9" eb="10">
      <t>オヨ</t>
    </rPh>
    <rPh sb="11" eb="13">
      <t>コウカン</t>
    </rPh>
    <rPh sb="13" eb="15">
      <t>キゲン</t>
    </rPh>
    <rPh sb="15" eb="17">
      <t>チョウカ</t>
    </rPh>
    <rPh sb="17" eb="18">
      <t>カズ</t>
    </rPh>
    <phoneticPr fontId="3"/>
  </si>
  <si>
    <t>交換期限
超過割合</t>
    <rPh sb="0" eb="2">
      <t>コウカン</t>
    </rPh>
    <rPh sb="2" eb="4">
      <t>キゲン</t>
    </rPh>
    <rPh sb="5" eb="7">
      <t>チョウカ</t>
    </rPh>
    <rPh sb="7" eb="9">
      <t>ワリアイ</t>
    </rPh>
    <phoneticPr fontId="3"/>
  </si>
  <si>
    <t>C.業務用厨房施設実態調査票(CO中毒事故撲滅に向けて)</t>
    <rPh sb="2" eb="5">
      <t>ギョウムヨウ</t>
    </rPh>
    <rPh sb="5" eb="7">
      <t>チュウボウ</t>
    </rPh>
    <rPh sb="7" eb="9">
      <t>シセツ</t>
    </rPh>
    <rPh sb="9" eb="11">
      <t>ジッタイ</t>
    </rPh>
    <rPh sb="11" eb="13">
      <t>チョウサ</t>
    </rPh>
    <rPh sb="13" eb="14">
      <t>ヒョウ</t>
    </rPh>
    <rPh sb="17" eb="19">
      <t>チュウドク</t>
    </rPh>
    <rPh sb="19" eb="21">
      <t>ジコ</t>
    </rPh>
    <rPh sb="21" eb="23">
      <t>ボクメツ</t>
    </rPh>
    <rPh sb="24" eb="25">
      <t>ム</t>
    </rPh>
    <phoneticPr fontId="3"/>
  </si>
  <si>
    <t>④CO中毒事故撲滅に向けたその他取組み等</t>
    <rPh sb="3" eb="5">
      <t>チュウドク</t>
    </rPh>
    <rPh sb="5" eb="7">
      <t>ジコ</t>
    </rPh>
    <rPh sb="7" eb="9">
      <t>ボクメツ</t>
    </rPh>
    <rPh sb="10" eb="11">
      <t>ム</t>
    </rPh>
    <rPh sb="15" eb="16">
      <t>タ</t>
    </rPh>
    <rPh sb="16" eb="18">
      <t>トリク</t>
    </rPh>
    <rPh sb="19" eb="20">
      <t>ナド</t>
    </rPh>
    <phoneticPr fontId="3"/>
  </si>
  <si>
    <r>
      <t>A
業務用施設</t>
    </r>
    <r>
      <rPr>
        <sz val="6"/>
        <color theme="1"/>
        <rFont val="メイリオ"/>
        <family val="3"/>
        <charset val="128"/>
      </rPr>
      <t>(共同住宅と一般消費者以外)</t>
    </r>
    <rPh sb="2" eb="5">
      <t>ギョウムヨウ</t>
    </rPh>
    <rPh sb="5" eb="7">
      <t>シセツ</t>
    </rPh>
    <rPh sb="8" eb="10">
      <t>キョウドウ</t>
    </rPh>
    <rPh sb="10" eb="12">
      <t>ジュウタク</t>
    </rPh>
    <rPh sb="13" eb="15">
      <t>イッパン</t>
    </rPh>
    <rPh sb="15" eb="18">
      <t>ショウヒシャ</t>
    </rPh>
    <rPh sb="18" eb="20">
      <t>イガイ</t>
    </rPh>
    <phoneticPr fontId="3"/>
  </si>
  <si>
    <r>
      <t xml:space="preserve">Ｂ
共同住宅
</t>
    </r>
    <r>
      <rPr>
        <sz val="6"/>
        <color theme="1"/>
        <rFont val="メイリオ"/>
        <family val="3"/>
        <charset val="128"/>
      </rPr>
      <t>(同一建築物内に3世帯以上入居する構造のもの)</t>
    </r>
    <rPh sb="2" eb="4">
      <t>キョウドウ</t>
    </rPh>
    <rPh sb="4" eb="6">
      <t>ジュウタク</t>
    </rPh>
    <rPh sb="8" eb="10">
      <t>ドウイツ</t>
    </rPh>
    <rPh sb="10" eb="13">
      <t>ケンチクブツ</t>
    </rPh>
    <rPh sb="13" eb="14">
      <t>ウチ</t>
    </rPh>
    <rPh sb="16" eb="18">
      <t>セタイ</t>
    </rPh>
    <rPh sb="18" eb="20">
      <t>イジョウ</t>
    </rPh>
    <rPh sb="20" eb="22">
      <t>ニュウキョ</t>
    </rPh>
    <rPh sb="24" eb="26">
      <t>コウゾウ</t>
    </rPh>
    <phoneticPr fontId="3"/>
  </si>
  <si>
    <t>「④その他」の場合の具体的な内容</t>
    <rPh sb="4" eb="5">
      <t>タ</t>
    </rPh>
    <rPh sb="7" eb="9">
      <t>バアイ</t>
    </rPh>
    <rPh sb="10" eb="13">
      <t>グタイテキ</t>
    </rPh>
    <rPh sb="14" eb="16">
      <t>ナイヨウ</t>
    </rPh>
    <phoneticPr fontId="3"/>
  </si>
  <si>
    <t>(2)高齢者世帯に対する保安活動について</t>
    <phoneticPr fontId="3"/>
  </si>
  <si>
    <t>②
今は行っていないが、今後実施していく予定である</t>
    <rPh sb="2" eb="3">
      <t>イマ</t>
    </rPh>
    <rPh sb="4" eb="5">
      <t>オコナ</t>
    </rPh>
    <rPh sb="12" eb="14">
      <t>コンゴ</t>
    </rPh>
    <rPh sb="14" eb="16">
      <t>ジッシ</t>
    </rPh>
    <rPh sb="20" eb="22">
      <t>ヨテイ</t>
    </rPh>
    <phoneticPr fontId="3"/>
  </si>
  <si>
    <t>Ｇ.業務用施設のSB(EB)メータ設置先におけるガス警報器連動数調査</t>
    <rPh sb="2" eb="4">
      <t>ギョウム</t>
    </rPh>
    <rPh sb="4" eb="5">
      <t>ヨウ</t>
    </rPh>
    <rPh sb="5" eb="7">
      <t>シセツ</t>
    </rPh>
    <rPh sb="17" eb="19">
      <t>セッチ</t>
    </rPh>
    <rPh sb="19" eb="20">
      <t>サキ</t>
    </rPh>
    <rPh sb="26" eb="29">
      <t>ケイホウキ</t>
    </rPh>
    <rPh sb="29" eb="31">
      <t>レンドウ</t>
    </rPh>
    <rPh sb="31" eb="32">
      <t>カズ</t>
    </rPh>
    <rPh sb="32" eb="34">
      <t>チョウサ</t>
    </rPh>
    <phoneticPr fontId="3"/>
  </si>
  <si>
    <t>②
①の内、連動済みメータ数
(注1)</t>
    <rPh sb="4" eb="5">
      <t>ウチ</t>
    </rPh>
    <rPh sb="6" eb="8">
      <t>レンドウ</t>
    </rPh>
    <rPh sb="8" eb="9">
      <t>スミ</t>
    </rPh>
    <rPh sb="13" eb="14">
      <t>カズ</t>
    </rPh>
    <rPh sb="16" eb="17">
      <t>チュウ</t>
    </rPh>
    <phoneticPr fontId="3"/>
  </si>
  <si>
    <t>Ｈ.容器流出防止措置済の供給設備数調査</t>
    <rPh sb="2" eb="4">
      <t>ヨウキ</t>
    </rPh>
    <rPh sb="4" eb="6">
      <t>リュウシュツ</t>
    </rPh>
    <rPh sb="6" eb="8">
      <t>ボウシ</t>
    </rPh>
    <rPh sb="8" eb="10">
      <t>ソチ</t>
    </rPh>
    <rPh sb="10" eb="11">
      <t>スミ</t>
    </rPh>
    <rPh sb="12" eb="14">
      <t>キョウキュウ</t>
    </rPh>
    <rPh sb="14" eb="16">
      <t>セツビ</t>
    </rPh>
    <rPh sb="16" eb="17">
      <t>カズ</t>
    </rPh>
    <rPh sb="17" eb="19">
      <t>チョウサ</t>
    </rPh>
    <phoneticPr fontId="3"/>
  </si>
  <si>
    <t>⑤「④」で法令の対象施設に対する措置が未完了の場合、その理由および対策等を具体的にご記入ください。</t>
    <rPh sb="5" eb="7">
      <t>ホウレイ</t>
    </rPh>
    <rPh sb="8" eb="10">
      <t>タイショウ</t>
    </rPh>
    <rPh sb="10" eb="12">
      <t>シセツ</t>
    </rPh>
    <rPh sb="13" eb="14">
      <t>タイ</t>
    </rPh>
    <rPh sb="16" eb="18">
      <t>ソチ</t>
    </rPh>
    <rPh sb="19" eb="22">
      <t>ミカンリョウ</t>
    </rPh>
    <rPh sb="23" eb="25">
      <t>バアイ</t>
    </rPh>
    <rPh sb="28" eb="30">
      <t>リユウ</t>
    </rPh>
    <rPh sb="33" eb="35">
      <t>タイサク</t>
    </rPh>
    <rPh sb="35" eb="36">
      <t>ナド</t>
    </rPh>
    <rPh sb="37" eb="40">
      <t>グタイテキ</t>
    </rPh>
    <rPh sb="42" eb="44">
      <t>キニュウ</t>
    </rPh>
    <phoneticPr fontId="3"/>
  </si>
  <si>
    <t>(未完了の理由)</t>
    <rPh sb="1" eb="4">
      <t>ミカンリョウ</t>
    </rPh>
    <rPh sb="5" eb="7">
      <t>リユウ</t>
    </rPh>
    <phoneticPr fontId="3"/>
  </si>
  <si>
    <t>未完了の理由</t>
    <rPh sb="0" eb="3">
      <t>ミカンリョウ</t>
    </rPh>
    <rPh sb="4" eb="6">
      <t>リユウ</t>
    </rPh>
    <phoneticPr fontId="3"/>
  </si>
  <si>
    <t xml:space="preserve">
(3)その他、高齢者への保安業務の実施について</t>
    <rPh sb="6" eb="7">
      <t>タ</t>
    </rPh>
    <rPh sb="8" eb="11">
      <t>コウレイシャ</t>
    </rPh>
    <rPh sb="13" eb="15">
      <t>ホアン</t>
    </rPh>
    <rPh sb="15" eb="17">
      <t>ギョウム</t>
    </rPh>
    <rPh sb="18" eb="20">
      <t>ジッシ</t>
    </rPh>
    <phoneticPr fontId="3"/>
  </si>
  <si>
    <t>対策等</t>
    <rPh sb="0" eb="2">
      <t>タイサク</t>
    </rPh>
    <rPh sb="2" eb="3">
      <t>ナド</t>
    </rPh>
    <phoneticPr fontId="3"/>
  </si>
  <si>
    <t>リスト</t>
    <phoneticPr fontId="3"/>
  </si>
  <si>
    <t>〇</t>
    <phoneticPr fontId="3"/>
  </si>
  <si>
    <t>⑤「④」で、法令対象施設に対する措置が未完了の場合の理由および対策等</t>
    <rPh sb="6" eb="8">
      <t>ホウレイ</t>
    </rPh>
    <rPh sb="8" eb="10">
      <t>タイショウ</t>
    </rPh>
    <rPh sb="10" eb="12">
      <t>シセツ</t>
    </rPh>
    <rPh sb="13" eb="14">
      <t>タイ</t>
    </rPh>
    <rPh sb="16" eb="18">
      <t>ソチ</t>
    </rPh>
    <rPh sb="19" eb="22">
      <t>ミカンリョウ</t>
    </rPh>
    <rPh sb="23" eb="25">
      <t>バアイ</t>
    </rPh>
    <rPh sb="26" eb="28">
      <t>リユウ</t>
    </rPh>
    <rPh sb="31" eb="33">
      <t>タイサク</t>
    </rPh>
    <rPh sb="33" eb="34">
      <t>ナド</t>
    </rPh>
    <phoneticPr fontId="3"/>
  </si>
  <si>
    <t>(対策等)…方法、期限等</t>
    <rPh sb="1" eb="3">
      <t>タイサク</t>
    </rPh>
    <rPh sb="3" eb="4">
      <t>ナド</t>
    </rPh>
    <rPh sb="6" eb="8">
      <t>ホウホウ</t>
    </rPh>
    <rPh sb="9" eb="11">
      <t>キゲン</t>
    </rPh>
    <rPh sb="11" eb="12">
      <t>ナド</t>
    </rPh>
    <phoneticPr fontId="3"/>
  </si>
  <si>
    <t>調査日である令和6年3月31日時点で法的対象施設が未完了であることが予想されますので、その理由と対策について記載いただくことにしました。
※容器流出防止措置の法的期限…令和6年6月1日</t>
    <rPh sb="0" eb="2">
      <t>チョウサ</t>
    </rPh>
    <rPh sb="2" eb="3">
      <t>ヒ</t>
    </rPh>
    <rPh sb="6" eb="8">
      <t>レイワ</t>
    </rPh>
    <rPh sb="9" eb="10">
      <t>ネン</t>
    </rPh>
    <rPh sb="11" eb="12">
      <t>ガツ</t>
    </rPh>
    <rPh sb="14" eb="15">
      <t>ニチ</t>
    </rPh>
    <rPh sb="15" eb="17">
      <t>ジテン</t>
    </rPh>
    <rPh sb="18" eb="20">
      <t>ホウテキ</t>
    </rPh>
    <rPh sb="20" eb="22">
      <t>タイショウ</t>
    </rPh>
    <rPh sb="22" eb="24">
      <t>シセツ</t>
    </rPh>
    <rPh sb="25" eb="28">
      <t>ミカンリョウ</t>
    </rPh>
    <rPh sb="34" eb="36">
      <t>ヨソウ</t>
    </rPh>
    <rPh sb="45" eb="47">
      <t>リユウ</t>
    </rPh>
    <rPh sb="48" eb="50">
      <t>タイサク</t>
    </rPh>
    <rPh sb="54" eb="56">
      <t>キサイ</t>
    </rPh>
    <phoneticPr fontId="3"/>
  </si>
  <si>
    <t>(1)</t>
    <phoneticPr fontId="3"/>
  </si>
  <si>
    <t>Ｔ　Ｅ　Ｌ</t>
    <phoneticPr fontId="3"/>
  </si>
  <si>
    <t>(3)その他、高齢者への保安業務の実施において日頃疑問に感じること、問題点、あるいは相談したい事項等があれば、ご記入ください。</t>
    <rPh sb="5" eb="6">
      <t>タ</t>
    </rPh>
    <rPh sb="7" eb="10">
      <t>コウレイシャ</t>
    </rPh>
    <rPh sb="12" eb="14">
      <t>ホアン</t>
    </rPh>
    <rPh sb="14" eb="16">
      <t>ギョウム</t>
    </rPh>
    <rPh sb="17" eb="19">
      <t>ジッシ</t>
    </rPh>
    <rPh sb="23" eb="25">
      <t>ヒゴロ</t>
    </rPh>
    <rPh sb="25" eb="27">
      <t>ギモン</t>
    </rPh>
    <rPh sb="28" eb="29">
      <t>カン</t>
    </rPh>
    <rPh sb="34" eb="36">
      <t>モンダイ</t>
    </rPh>
    <rPh sb="36" eb="37">
      <t>テン</t>
    </rPh>
    <rPh sb="42" eb="44">
      <t>ソウダン</t>
    </rPh>
    <rPh sb="47" eb="49">
      <t>ジコウ</t>
    </rPh>
    <rPh sb="49" eb="50">
      <t>ナド</t>
    </rPh>
    <rPh sb="56" eb="58">
      <t>キニュウ</t>
    </rPh>
    <phoneticPr fontId="3"/>
  </si>
  <si>
    <t>(2)</t>
    <phoneticPr fontId="3"/>
  </si>
  <si>
    <r>
      <t>設置率
【①/</t>
    </r>
    <r>
      <rPr>
        <sz val="8"/>
        <color rgb="FF0070C0"/>
        <rFont val="メイリオ"/>
        <family val="3"/>
        <charset val="128"/>
      </rPr>
      <t>消費者数(メータ数)</t>
    </r>
    <r>
      <rPr>
        <sz val="8"/>
        <color theme="1"/>
        <rFont val="メイリオ"/>
        <family val="3"/>
        <charset val="128"/>
      </rPr>
      <t>】</t>
    </r>
    <rPh sb="0" eb="2">
      <t>セッチ</t>
    </rPh>
    <rPh sb="2" eb="3">
      <t>リツ</t>
    </rPh>
    <rPh sb="7" eb="10">
      <t>ショウヒシャ</t>
    </rPh>
    <rPh sb="10" eb="11">
      <t>カズ</t>
    </rPh>
    <rPh sb="15" eb="16">
      <t>カズ</t>
    </rPh>
    <phoneticPr fontId="3"/>
  </si>
  <si>
    <r>
      <t>設置率
【②/</t>
    </r>
    <r>
      <rPr>
        <sz val="8"/>
        <color rgb="FF0070C0"/>
        <rFont val="メイリオ"/>
        <family val="3"/>
        <charset val="128"/>
      </rPr>
      <t>消費者数(メータ数)</t>
    </r>
    <r>
      <rPr>
        <sz val="8"/>
        <color theme="1"/>
        <rFont val="メイリオ"/>
        <family val="3"/>
        <charset val="128"/>
      </rPr>
      <t>】</t>
    </r>
    <rPh sb="0" eb="2">
      <t>セッチ</t>
    </rPh>
    <rPh sb="2" eb="3">
      <t>リツ</t>
    </rPh>
    <rPh sb="7" eb="10">
      <t>ショウヒシャ</t>
    </rPh>
    <rPh sb="10" eb="11">
      <t>カズ</t>
    </rPh>
    <rPh sb="15" eb="16">
      <t>カズ</t>
    </rPh>
    <phoneticPr fontId="3"/>
  </si>
  <si>
    <r>
      <t>設置率
【③/</t>
    </r>
    <r>
      <rPr>
        <sz val="8"/>
        <color rgb="FF0070C0"/>
        <rFont val="メイリオ"/>
        <family val="3"/>
        <charset val="128"/>
      </rPr>
      <t>消費者数(メータ数)</t>
    </r>
    <r>
      <rPr>
        <sz val="8"/>
        <color theme="1"/>
        <rFont val="メイリオ"/>
        <family val="3"/>
        <charset val="128"/>
      </rPr>
      <t>】</t>
    </r>
    <rPh sb="0" eb="2">
      <t>セッチ</t>
    </rPh>
    <rPh sb="2" eb="3">
      <t>リツ</t>
    </rPh>
    <rPh sb="7" eb="10">
      <t>ショウヒシャ</t>
    </rPh>
    <rPh sb="10" eb="11">
      <t>カズ</t>
    </rPh>
    <rPh sb="15" eb="16">
      <t>カズ</t>
    </rPh>
    <phoneticPr fontId="3"/>
  </si>
  <si>
    <r>
      <t xml:space="preserve">(2)供給設備数(調整器数)(④＋⑤＋⑥)  </t>
    </r>
    <r>
      <rPr>
        <b/>
        <sz val="11"/>
        <color rgb="FFFF0000"/>
        <rFont val="メイリオ"/>
        <family val="3"/>
        <charset val="128"/>
      </rPr>
      <t>(注)</t>
    </r>
    <rPh sb="3" eb="5">
      <t>キョウキュウ</t>
    </rPh>
    <rPh sb="5" eb="7">
      <t>セツビ</t>
    </rPh>
    <rPh sb="7" eb="8">
      <t>カズ</t>
    </rPh>
    <rPh sb="9" eb="11">
      <t>チョウセイ</t>
    </rPh>
    <rPh sb="11" eb="12">
      <t>ウツワ</t>
    </rPh>
    <rPh sb="12" eb="13">
      <t>カズ</t>
    </rPh>
    <phoneticPr fontId="3"/>
  </si>
  <si>
    <r>
      <t>　　(注１)　ガス警報器連動遮断には、警報器連動自動ガス遮断装置によるものも含めてください。
　　</t>
    </r>
    <r>
      <rPr>
        <u/>
        <sz val="9"/>
        <color rgb="FFFF0000"/>
        <rFont val="メイリオ"/>
        <family val="3"/>
        <charset val="128"/>
      </rPr>
      <t xml:space="preserve">(注２)　連動不要とは、屋内にガス栓や燃焼器がない、屋内での漏えいがあり得ない設備、長時間使用遮断機能あり
</t>
    </r>
    <r>
      <rPr>
        <sz val="9"/>
        <color rgb="FFFF0000"/>
        <rFont val="メイリオ"/>
        <family val="3"/>
        <charset val="128"/>
      </rPr>
      <t>　　　　　　</t>
    </r>
    <r>
      <rPr>
        <u/>
        <sz val="9"/>
        <color rgb="FFFF0000"/>
        <rFont val="メイリオ"/>
        <family val="3"/>
        <charset val="128"/>
      </rPr>
      <t>の場合です。</t>
    </r>
    <rPh sb="3" eb="4">
      <t>チュウ</t>
    </rPh>
    <rPh sb="9" eb="12">
      <t>ケイホウキ</t>
    </rPh>
    <rPh sb="12" eb="14">
      <t>レンドウ</t>
    </rPh>
    <rPh sb="14" eb="16">
      <t>シャダン</t>
    </rPh>
    <rPh sb="19" eb="22">
      <t>ケイホウキ</t>
    </rPh>
    <rPh sb="50" eb="51">
      <t>チュウ</t>
    </rPh>
    <rPh sb="54" eb="56">
      <t>レンドウ</t>
    </rPh>
    <rPh sb="56" eb="58">
      <t>フヨウ</t>
    </rPh>
    <rPh sb="61" eb="63">
      <t>オクナイ</t>
    </rPh>
    <rPh sb="66" eb="67">
      <t>セン</t>
    </rPh>
    <rPh sb="68" eb="71">
      <t>ネンショウキ</t>
    </rPh>
    <rPh sb="75" eb="77">
      <t>オクナイ</t>
    </rPh>
    <rPh sb="79" eb="80">
      <t>ロウ</t>
    </rPh>
    <rPh sb="85" eb="86">
      <t>エ</t>
    </rPh>
    <rPh sb="88" eb="90">
      <t>セツビ</t>
    </rPh>
    <rPh sb="91" eb="94">
      <t>チョウジカン</t>
    </rPh>
    <rPh sb="94" eb="96">
      <t>シヨウ</t>
    </rPh>
    <rPh sb="96" eb="98">
      <t>シャダン</t>
    </rPh>
    <rPh sb="98" eb="100">
      <t>キノウ</t>
    </rPh>
    <rPh sb="110" eb="112">
      <t>バアイ</t>
    </rPh>
    <phoneticPr fontId="3"/>
  </si>
  <si>
    <t>②その他集中監視システ
　ムの対象戸数</t>
    <rPh sb="3" eb="4">
      <t>タ</t>
    </rPh>
    <rPh sb="4" eb="6">
      <t>シュウチュウ</t>
    </rPh>
    <rPh sb="6" eb="8">
      <t>カンシ</t>
    </rPh>
    <rPh sb="15" eb="17">
      <t>タイショウ</t>
    </rPh>
    <rPh sb="17" eb="18">
      <t>ト</t>
    </rPh>
    <rPh sb="18" eb="19">
      <t>カズ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</si>
</sst>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戸&quot;"/>
    <numFmt numFmtId="177" formatCode="0.0%"/>
  </numFmts>
  <fonts count="46" x14ac:knownFonts="1">
    <font>
      <sz val="12"/>
      <color theme="1"/>
      <name val="ＭＳ ゴシック"/>
      <family val="2"/>
      <charset val="128"/>
    </font>
    <font>
      <sz val="12"/>
      <color theme="1"/>
      <name val="ＭＳ ゴシック"/>
      <family val="2"/>
      <charset val="128"/>
    </font>
    <font>
      <sz val="10"/>
      <color rgb="FFFF0000"/>
      <name val="メイリオ"/>
      <family val="3"/>
      <charset val="128"/>
    </font>
    <font>
      <sz val="6"/>
      <name val="ＭＳ ゴシック"/>
      <family val="2"/>
      <charset val="128"/>
    </font>
    <font>
      <sz val="12"/>
      <color theme="1"/>
      <name val="メイリオ"/>
      <family val="3"/>
      <charset val="128"/>
    </font>
    <font>
      <sz val="9"/>
      <color rgb="FFFF0000"/>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1"/>
      <color rgb="FFFF0000"/>
      <name val="メイリオ"/>
      <family val="3"/>
      <charset val="128"/>
    </font>
    <font>
      <u/>
      <sz val="12"/>
      <color theme="10"/>
      <name val="ＭＳ ゴシック"/>
      <family val="2"/>
      <charset val="128"/>
    </font>
    <font>
      <b/>
      <sz val="14"/>
      <color theme="1"/>
      <name val="メイリオ"/>
      <family val="3"/>
      <charset val="128"/>
    </font>
    <font>
      <sz val="8"/>
      <color rgb="FFFF0000"/>
      <name val="メイリオ"/>
      <family val="3"/>
      <charset val="128"/>
    </font>
    <font>
      <b/>
      <sz val="11"/>
      <color rgb="FFFF0000"/>
      <name val="メイリオ"/>
      <family val="3"/>
      <charset val="128"/>
    </font>
    <font>
      <sz val="6"/>
      <color rgb="FFFF0000"/>
      <name val="メイリオ"/>
      <family val="3"/>
      <charset val="128"/>
    </font>
    <font>
      <sz val="8"/>
      <color theme="1"/>
      <name val="メイリオ"/>
      <family val="3"/>
      <charset val="128"/>
    </font>
    <font>
      <sz val="9"/>
      <color theme="1"/>
      <name val="メイリオ"/>
      <family val="3"/>
      <charset val="128"/>
    </font>
    <font>
      <sz val="12"/>
      <color rgb="FFFF0000"/>
      <name val="メイリオ"/>
      <family val="3"/>
      <charset val="128"/>
    </font>
    <font>
      <sz val="11"/>
      <color rgb="FF00B0F0"/>
      <name val="メイリオ"/>
      <family val="3"/>
      <charset val="128"/>
    </font>
    <font>
      <b/>
      <sz val="12"/>
      <color theme="1"/>
      <name val="メイリオ"/>
      <family val="3"/>
      <charset val="128"/>
    </font>
    <font>
      <sz val="11"/>
      <name val="メイリオ"/>
      <family val="3"/>
      <charset val="128"/>
    </font>
    <font>
      <b/>
      <sz val="12"/>
      <name val="メイリオ"/>
      <family val="3"/>
      <charset val="128"/>
    </font>
    <font>
      <sz val="12"/>
      <name val="メイリオ"/>
      <family val="3"/>
      <charset val="128"/>
    </font>
    <font>
      <sz val="10"/>
      <name val="メイリオ"/>
      <family val="3"/>
      <charset val="128"/>
    </font>
    <font>
      <sz val="9"/>
      <name val="メイリオ"/>
      <family val="3"/>
      <charset val="128"/>
    </font>
    <font>
      <sz val="6"/>
      <name val="メイリオ"/>
      <family val="3"/>
      <charset val="128"/>
    </font>
    <font>
      <b/>
      <sz val="10"/>
      <color rgb="FFFF0000"/>
      <name val="メイリオ"/>
      <family val="3"/>
      <charset val="128"/>
    </font>
    <font>
      <sz val="12"/>
      <color rgb="FF00B0F0"/>
      <name val="メイリオ"/>
      <family val="3"/>
      <charset val="128"/>
    </font>
    <font>
      <sz val="6"/>
      <color theme="1"/>
      <name val="メイリオ"/>
      <family val="3"/>
      <charset val="128"/>
    </font>
    <font>
      <sz val="8"/>
      <color rgb="FF00B0F0"/>
      <name val="メイリオ"/>
      <family val="3"/>
      <charset val="128"/>
    </font>
    <font>
      <sz val="8"/>
      <name val="メイリオ"/>
      <family val="3"/>
      <charset val="128"/>
    </font>
    <font>
      <sz val="12"/>
      <name val="ＭＳ ゴシック"/>
      <family val="2"/>
      <charset val="128"/>
    </font>
    <font>
      <b/>
      <sz val="6"/>
      <name val="メイリオ"/>
      <family val="3"/>
      <charset val="128"/>
    </font>
    <font>
      <b/>
      <sz val="6"/>
      <color rgb="FFFF0000"/>
      <name val="メイリオ"/>
      <family val="3"/>
      <charset val="128"/>
    </font>
    <font>
      <b/>
      <sz val="14"/>
      <name val="メイリオ"/>
      <family val="3"/>
      <charset val="128"/>
    </font>
    <font>
      <b/>
      <sz val="9"/>
      <name val="メイリオ"/>
      <family val="3"/>
      <charset val="128"/>
    </font>
    <font>
      <b/>
      <sz val="11"/>
      <name val="メイリオ"/>
      <family val="3"/>
      <charset val="128"/>
    </font>
    <font>
      <sz val="10.5"/>
      <name val="ＭＳ Ｐゴシック"/>
      <family val="3"/>
      <charset val="128"/>
    </font>
    <font>
      <sz val="6"/>
      <color theme="1"/>
      <name val="ＭＳ ゴシック"/>
      <family val="2"/>
      <charset val="128"/>
    </font>
    <font>
      <b/>
      <sz val="16"/>
      <color rgb="FFFF0000"/>
      <name val="メイリオ"/>
      <family val="3"/>
      <charset val="128"/>
    </font>
    <font>
      <b/>
      <sz val="12"/>
      <color rgb="FFFF0000"/>
      <name val="メイリオ"/>
      <family val="3"/>
      <charset val="128"/>
    </font>
    <font>
      <sz val="5"/>
      <color theme="1"/>
      <name val="メイリオ"/>
      <family val="3"/>
      <charset val="128"/>
    </font>
    <font>
      <sz val="5"/>
      <color theme="1"/>
      <name val="ＭＳ ゴシック"/>
      <family val="2"/>
      <charset val="128"/>
    </font>
    <font>
      <sz val="8"/>
      <color rgb="FF0070C0"/>
      <name val="メイリオ"/>
      <family val="3"/>
      <charset val="128"/>
    </font>
    <font>
      <u/>
      <sz val="9"/>
      <color rgb="FFFF0000"/>
      <name val="メイリオ"/>
      <family val="3"/>
      <charset val="128"/>
    </font>
    <font>
      <sz val="9.5"/>
      <name val="メイリオ"/>
      <family val="3"/>
      <charset val="128"/>
    </font>
  </fonts>
  <fills count="7">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bgColor indexed="64"/>
      </patternFill>
    </fill>
    <fill>
      <patternFill patternType="solid">
        <fgColor rgb="FFFFCCCC"/>
        <bgColor indexed="64"/>
      </patternFill>
    </fill>
    <fill>
      <patternFill patternType="solid">
        <fgColor theme="9" tint="0.79998168889431442"/>
        <bgColor indexed="64"/>
      </patternFill>
    </fill>
  </fills>
  <borders count="2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37" fillId="0" borderId="0"/>
    <xf numFmtId="38" fontId="37" fillId="0" borderId="0" applyFont="0" applyFill="0" applyBorder="0" applyAlignment="0" applyProtection="0"/>
  </cellStyleXfs>
  <cellXfs count="262">
    <xf numFmtId="0" fontId="0" fillId="0" borderId="0" xfId="0">
      <alignment vertical="center"/>
    </xf>
    <xf numFmtId="0" fontId="2" fillId="0" borderId="0" xfId="0" applyFont="1">
      <alignment vertical="center"/>
    </xf>
    <xf numFmtId="0" fontId="4" fillId="0" borderId="1" xfId="0" applyFont="1" applyBorder="1">
      <alignment vertical="center"/>
    </xf>
    <xf numFmtId="0" fontId="6" fillId="0" borderId="0" xfId="0" applyFont="1" applyAlignment="1">
      <alignment horizontal="center" vertical="center"/>
    </xf>
    <xf numFmtId="0" fontId="7" fillId="2" borderId="2" xfId="0" applyFont="1" applyFill="1" applyBorder="1">
      <alignment vertical="center"/>
    </xf>
    <xf numFmtId="0" fontId="9" fillId="3" borderId="2" xfId="0" applyFont="1" applyFill="1" applyBorder="1">
      <alignment vertical="center"/>
    </xf>
    <xf numFmtId="0" fontId="8" fillId="0" borderId="0" xfId="0" applyFont="1">
      <alignment vertical="center"/>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7" fillId="0" borderId="0" xfId="0" applyFont="1">
      <alignment vertical="center"/>
    </xf>
    <xf numFmtId="0" fontId="8" fillId="0" borderId="1" xfId="0" applyFont="1" applyBorder="1">
      <alignment vertical="center"/>
    </xf>
    <xf numFmtId="0" fontId="14" fillId="0" borderId="0" xfId="0" applyFont="1" applyAlignment="1">
      <alignment vertical="top"/>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Alignment="1">
      <alignment vertical="top" wrapText="1"/>
    </xf>
    <xf numFmtId="0" fontId="11" fillId="0" borderId="0" xfId="0" applyFont="1">
      <alignment vertical="center"/>
    </xf>
    <xf numFmtId="0" fontId="17" fillId="0" borderId="0" xfId="0" applyFont="1">
      <alignment vertical="center"/>
    </xf>
    <xf numFmtId="0" fontId="7" fillId="2" borderId="2" xfId="0" applyFont="1" applyFill="1" applyBorder="1" applyAlignment="1">
      <alignment horizontal="center" vertical="center"/>
    </xf>
    <xf numFmtId="0" fontId="7" fillId="0" borderId="0" xfId="0" applyFont="1" applyAlignment="1">
      <alignment horizontal="left" vertical="center" indent="1"/>
    </xf>
    <xf numFmtId="0" fontId="4" fillId="0" borderId="0" xfId="0" applyFont="1" applyAlignment="1">
      <alignment horizontal="center" vertical="center"/>
    </xf>
    <xf numFmtId="0" fontId="7" fillId="0" borderId="0" xfId="0" applyFont="1" applyAlignment="1" applyProtection="1">
      <alignment horizontal="center" vertical="center"/>
      <protection locked="0"/>
    </xf>
    <xf numFmtId="0" fontId="7" fillId="4" borderId="0" xfId="0" applyFont="1" applyFill="1" applyAlignment="1">
      <alignment horizontal="center" vertical="center"/>
    </xf>
    <xf numFmtId="0" fontId="7" fillId="0" borderId="0" xfId="0" applyFont="1" applyAlignment="1">
      <alignment horizontal="left" vertical="center"/>
    </xf>
    <xf numFmtId="0" fontId="7" fillId="0" borderId="6" xfId="0" applyFont="1" applyBorder="1" applyAlignment="1">
      <alignment horizontal="left" vertical="center"/>
    </xf>
    <xf numFmtId="0" fontId="8" fillId="4" borderId="0" xfId="0" applyFont="1" applyFill="1" applyAlignment="1">
      <alignment vertical="center" wrapText="1"/>
    </xf>
    <xf numFmtId="0" fontId="4" fillId="0" borderId="0" xfId="0" applyFont="1" applyAlignment="1">
      <alignment vertical="center" wrapText="1"/>
    </xf>
    <xf numFmtId="0" fontId="19" fillId="0" borderId="0" xfId="0" applyFont="1">
      <alignment vertical="center"/>
    </xf>
    <xf numFmtId="0" fontId="4" fillId="0" borderId="0" xfId="0" applyFont="1" applyAlignment="1" applyProtection="1">
      <alignment horizontal="center" vertical="center"/>
      <protection locked="0"/>
    </xf>
    <xf numFmtId="0" fontId="4" fillId="0" borderId="0" xfId="0" applyFont="1" applyAlignment="1"/>
    <xf numFmtId="0" fontId="16" fillId="0" borderId="0" xfId="0" applyFont="1">
      <alignment vertical="center"/>
    </xf>
    <xf numFmtId="0" fontId="16" fillId="0" borderId="1" xfId="0" applyFont="1" applyBorder="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12" xfId="0" applyFont="1" applyBorder="1" applyAlignment="1">
      <alignment horizontal="center" vertical="center"/>
    </xf>
    <xf numFmtId="0" fontId="24" fillId="0" borderId="2" xfId="0" applyFont="1" applyBorder="1" applyAlignment="1">
      <alignment horizontal="center" vertical="center" wrapText="1"/>
    </xf>
    <xf numFmtId="38" fontId="23" fillId="3" borderId="2" xfId="1" applyFont="1" applyFill="1" applyBorder="1" applyAlignment="1" applyProtection="1">
      <alignment vertical="center"/>
    </xf>
    <xf numFmtId="38" fontId="23" fillId="3" borderId="2" xfId="1" applyFont="1" applyFill="1" applyBorder="1" applyAlignment="1">
      <alignment vertical="center"/>
    </xf>
    <xf numFmtId="0" fontId="20" fillId="0" borderId="0" xfId="0" applyFont="1" applyAlignment="1">
      <alignment horizontal="right" vertical="center" wrapText="1"/>
    </xf>
    <xf numFmtId="0" fontId="12" fillId="4" borderId="0" xfId="0" applyFont="1" applyFill="1" applyAlignment="1">
      <alignment vertical="center" wrapText="1"/>
    </xf>
    <xf numFmtId="176" fontId="27" fillId="4" borderId="0" xfId="0" applyNumberFormat="1" applyFont="1" applyFill="1">
      <alignment vertical="center"/>
    </xf>
    <xf numFmtId="176" fontId="27" fillId="4" borderId="1" xfId="0" applyNumberFormat="1" applyFont="1" applyFill="1" applyBorder="1">
      <alignment vertical="center"/>
    </xf>
    <xf numFmtId="0" fontId="23" fillId="0" borderId="0" xfId="0" applyFont="1" applyAlignment="1">
      <alignment horizontal="left" vertical="top" wrapText="1"/>
    </xf>
    <xf numFmtId="0" fontId="29" fillId="0" borderId="0" xfId="0" applyFont="1" applyAlignment="1">
      <alignment vertical="top" wrapText="1"/>
    </xf>
    <xf numFmtId="0" fontId="21" fillId="0" borderId="0" xfId="0" applyFont="1" applyAlignment="1">
      <alignment vertical="center" shrinkToFit="1"/>
    </xf>
    <xf numFmtId="0" fontId="22" fillId="0" borderId="0" xfId="0" applyFont="1" applyAlignment="1">
      <alignment vertical="center" shrinkToFit="1"/>
    </xf>
    <xf numFmtId="38" fontId="22" fillId="3" borderId="2" xfId="1" applyFont="1" applyFill="1" applyBorder="1" applyAlignment="1">
      <alignment horizontal="right" vertical="center"/>
    </xf>
    <xf numFmtId="0" fontId="23" fillId="0" borderId="9" xfId="0" applyFont="1" applyBorder="1" applyAlignment="1">
      <alignment horizontal="left" vertical="center" wrapText="1"/>
    </xf>
    <xf numFmtId="0" fontId="14" fillId="0" borderId="0" xfId="0" applyFont="1" applyAlignment="1">
      <alignment horizontal="center" vertical="top"/>
    </xf>
    <xf numFmtId="38" fontId="22" fillId="4" borderId="9" xfId="1" applyFont="1" applyFill="1" applyBorder="1" applyAlignment="1">
      <alignment horizontal="right" vertical="center"/>
    </xf>
    <xf numFmtId="0" fontId="8" fillId="0" borderId="0" xfId="0" applyFont="1" applyAlignment="1">
      <alignment horizontal="left" vertical="center" indent="1"/>
    </xf>
    <xf numFmtId="0" fontId="8" fillId="0" borderId="0" xfId="0" applyFont="1" applyAlignment="1">
      <alignment horizontal="left" vertical="center"/>
    </xf>
    <xf numFmtId="0" fontId="8" fillId="0" borderId="6" xfId="0" applyFont="1" applyBorder="1" applyAlignment="1">
      <alignment horizontal="left" vertical="center"/>
    </xf>
    <xf numFmtId="0" fontId="8" fillId="0" borderId="0" xfId="0" applyFont="1" applyAlignment="1">
      <alignment horizontal="left" vertical="top" wrapText="1" indent="1"/>
    </xf>
    <xf numFmtId="0" fontId="8" fillId="0" borderId="0" xfId="0" applyFont="1" applyAlignment="1">
      <alignment horizontal="left" vertical="center" wrapText="1" indent="1"/>
    </xf>
    <xf numFmtId="0" fontId="7" fillId="0" borderId="0" xfId="0" applyFont="1" applyAlignment="1">
      <alignment horizontal="left" vertical="center" wrapText="1"/>
    </xf>
    <xf numFmtId="0" fontId="12" fillId="0" borderId="0" xfId="0" applyFont="1" applyAlignment="1">
      <alignment horizontal="left" vertical="top" wrapText="1"/>
    </xf>
    <xf numFmtId="0" fontId="15" fillId="0" borderId="0" xfId="0" applyFont="1" applyAlignment="1">
      <alignment horizontal="center" vertical="center"/>
    </xf>
    <xf numFmtId="0" fontId="20" fillId="0" borderId="3" xfId="0" applyFont="1" applyBorder="1" applyAlignment="1">
      <alignment horizontal="right"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12" fillId="0" borderId="0" xfId="0" applyFont="1" applyAlignment="1">
      <alignment vertical="top" wrapText="1"/>
    </xf>
    <xf numFmtId="0" fontId="15" fillId="0" borderId="0" xfId="0" applyFont="1" applyAlignment="1">
      <alignment horizontal="left" vertical="top" wrapText="1"/>
    </xf>
    <xf numFmtId="0" fontId="21" fillId="0" borderId="8" xfId="0" applyFont="1" applyBorder="1" applyAlignment="1">
      <alignment vertical="center" shrinkToFit="1"/>
    </xf>
    <xf numFmtId="0" fontId="23" fillId="0" borderId="0" xfId="0" applyFont="1">
      <alignment vertical="center"/>
    </xf>
    <xf numFmtId="0" fontId="9" fillId="0" borderId="0" xfId="0" applyFont="1" applyAlignment="1">
      <alignment vertical="center" wrapText="1"/>
    </xf>
    <xf numFmtId="0" fontId="2" fillId="0" borderId="0" xfId="0" applyFont="1" applyAlignment="1">
      <alignment vertical="center" wrapText="1"/>
    </xf>
    <xf numFmtId="0" fontId="23" fillId="0" borderId="0" xfId="0" applyFont="1" applyAlignment="1">
      <alignment horizontal="left" vertical="center" wrapText="1"/>
    </xf>
    <xf numFmtId="0" fontId="23" fillId="0" borderId="2"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3" fillId="0" borderId="0" xfId="0" applyFont="1" applyAlignment="1">
      <alignment horizontal="right" vertical="center" wrapText="1"/>
    </xf>
    <xf numFmtId="0" fontId="20" fillId="0" borderId="0" xfId="0" applyFont="1" applyAlignment="1">
      <alignment horizontal="left" vertical="center" indent="1"/>
    </xf>
    <xf numFmtId="0" fontId="23" fillId="0" borderId="0" xfId="0" applyFont="1" applyAlignment="1">
      <alignment horizontal="left" vertical="center" indent="1"/>
    </xf>
    <xf numFmtId="0" fontId="31" fillId="0" borderId="0" xfId="0" applyFont="1">
      <alignment vertical="center"/>
    </xf>
    <xf numFmtId="38" fontId="23" fillId="2" borderId="2" xfId="1" applyFont="1" applyFill="1" applyBorder="1" applyProtection="1">
      <alignment vertical="center"/>
      <protection locked="0"/>
    </xf>
    <xf numFmtId="38" fontId="22" fillId="2" borderId="2" xfId="1" applyFont="1" applyFill="1" applyBorder="1" applyAlignment="1" applyProtection="1">
      <alignment horizontal="right" vertical="center"/>
      <protection locked="0"/>
    </xf>
    <xf numFmtId="0" fontId="16" fillId="0" borderId="2" xfId="0" applyFont="1" applyBorder="1" applyAlignment="1">
      <alignment vertical="center" wrapText="1"/>
    </xf>
    <xf numFmtId="38" fontId="24" fillId="0" borderId="2" xfId="1" applyFont="1" applyBorder="1" applyAlignment="1">
      <alignment horizontal="center" vertical="center"/>
    </xf>
    <xf numFmtId="0" fontId="15" fillId="0" borderId="10" xfId="0" applyFont="1" applyBorder="1" applyAlignment="1">
      <alignment vertical="top" wrapText="1"/>
    </xf>
    <xf numFmtId="0" fontId="38" fillId="0" borderId="0" xfId="0" applyFont="1">
      <alignment vertical="center"/>
    </xf>
    <xf numFmtId="38" fontId="16" fillId="0" borderId="2" xfId="1" applyFont="1" applyBorder="1">
      <alignment vertical="center"/>
    </xf>
    <xf numFmtId="0" fontId="15" fillId="0" borderId="2" xfId="0" applyFont="1" applyBorder="1" applyAlignment="1">
      <alignment horizontal="center" vertical="center" wrapText="1"/>
    </xf>
    <xf numFmtId="0" fontId="16" fillId="0" borderId="2" xfId="0" applyFont="1" applyBorder="1" applyAlignment="1">
      <alignment horizontal="center" vertical="top" wrapText="1"/>
    </xf>
    <xf numFmtId="0" fontId="15" fillId="0" borderId="2" xfId="0" applyFont="1" applyBorder="1" applyAlignment="1">
      <alignment horizontal="center" vertical="top" wrapText="1"/>
    </xf>
    <xf numFmtId="0" fontId="15" fillId="0" borderId="2" xfId="0" applyFont="1" applyBorder="1" applyAlignment="1">
      <alignment horizontal="center" vertical="center"/>
    </xf>
    <xf numFmtId="0" fontId="4" fillId="0" borderId="0" xfId="0" applyFont="1">
      <alignment vertical="center"/>
    </xf>
    <xf numFmtId="0" fontId="16" fillId="0" borderId="2" xfId="0" applyFont="1" applyBorder="1" applyAlignment="1">
      <alignment horizontal="center" vertical="center"/>
    </xf>
    <xf numFmtId="0" fontId="16" fillId="0" borderId="0" xfId="0" applyFont="1" applyAlignment="1">
      <alignment vertical="center" wrapText="1"/>
    </xf>
    <xf numFmtId="38" fontId="16" fillId="0" borderId="2" xfId="0" applyNumberFormat="1" applyFont="1" applyBorder="1">
      <alignment vertical="center"/>
    </xf>
    <xf numFmtId="0" fontId="15" fillId="0" borderId="2" xfId="0" applyFont="1" applyBorder="1" applyAlignment="1">
      <alignment horizontal="left" vertical="top" wrapText="1"/>
    </xf>
    <xf numFmtId="0" fontId="28" fillId="0" borderId="0" xfId="0" applyFont="1" applyAlignment="1">
      <alignment vertical="top" wrapText="1"/>
    </xf>
    <xf numFmtId="0" fontId="0" fillId="0" borderId="1" xfId="0" applyBorder="1">
      <alignment vertical="center"/>
    </xf>
    <xf numFmtId="0" fontId="40" fillId="0" borderId="0" xfId="0" applyFont="1">
      <alignmen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8" fillId="0" borderId="0" xfId="0" applyFont="1" applyAlignment="1">
      <alignment horizontal="left" vertical="center"/>
    </xf>
    <xf numFmtId="0" fontId="20" fillId="0" borderId="3" xfId="0" quotePrefix="1" applyFont="1" applyBorder="1" applyAlignment="1">
      <alignment horizontal="right" vertical="center"/>
    </xf>
    <xf numFmtId="0" fontId="16" fillId="0" borderId="2" xfId="0" applyFont="1" applyBorder="1" applyAlignment="1">
      <alignment horizontal="left" vertical="center"/>
    </xf>
    <xf numFmtId="0" fontId="16" fillId="0" borderId="10" xfId="0" applyFont="1" applyBorder="1" applyAlignment="1">
      <alignment horizontal="center" vertical="center"/>
    </xf>
    <xf numFmtId="0" fontId="14" fillId="0" borderId="0" xfId="0" applyFont="1" applyAlignment="1">
      <alignment vertical="center" wrapText="1"/>
    </xf>
    <xf numFmtId="0" fontId="28" fillId="0" borderId="10" xfId="0" applyFont="1" applyBorder="1" applyAlignment="1">
      <alignment horizontal="left" vertical="top" wrapText="1"/>
    </xf>
    <xf numFmtId="0" fontId="15" fillId="0" borderId="1" xfId="0" applyFont="1" applyBorder="1" applyAlignment="1">
      <alignment horizontal="left" vertical="center" wrapText="1"/>
    </xf>
    <xf numFmtId="0" fontId="28" fillId="0" borderId="2" xfId="0" applyFont="1" applyBorder="1" applyAlignment="1">
      <alignment horizontal="left" vertical="top" wrapText="1"/>
    </xf>
    <xf numFmtId="0" fontId="15" fillId="0" borderId="19" xfId="0" applyFont="1" applyBorder="1" applyAlignment="1">
      <alignment horizontal="center" vertical="center"/>
    </xf>
    <xf numFmtId="0" fontId="15" fillId="0" borderId="10" xfId="0" applyFont="1" applyBorder="1" applyAlignment="1">
      <alignment horizontal="left" vertical="center"/>
    </xf>
    <xf numFmtId="0" fontId="15" fillId="0" borderId="10" xfId="0" applyFont="1" applyBorder="1" applyAlignment="1">
      <alignment horizontal="left" vertical="top" wrapText="1"/>
    </xf>
    <xf numFmtId="0" fontId="16" fillId="0" borderId="2" xfId="0" applyFont="1" applyBorder="1">
      <alignment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center" vertical="center"/>
    </xf>
    <xf numFmtId="0" fontId="15" fillId="0" borderId="2" xfId="0" applyFont="1" applyBorder="1" applyAlignment="1">
      <alignment horizontal="left" vertical="top"/>
    </xf>
    <xf numFmtId="0" fontId="0" fillId="0" borderId="12" xfId="0" applyBorder="1">
      <alignment vertical="center"/>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28" fillId="0" borderId="0" xfId="0" applyFont="1" applyAlignment="1">
      <alignment horizontal="left" vertical="top" wrapText="1"/>
    </xf>
    <xf numFmtId="0" fontId="28" fillId="0" borderId="1" xfId="0" applyFont="1" applyBorder="1" applyAlignment="1">
      <alignment horizontal="left" vertical="top" wrapText="1"/>
    </xf>
    <xf numFmtId="0" fontId="15" fillId="0" borderId="1" xfId="0" applyFont="1" applyBorder="1" applyAlignment="1">
      <alignment horizontal="center" vertical="top" wrapText="1"/>
    </xf>
    <xf numFmtId="0" fontId="15" fillId="0" borderId="0" xfId="0" applyFont="1" applyAlignment="1">
      <alignment horizontal="center" vertical="top" wrapText="1"/>
    </xf>
    <xf numFmtId="0" fontId="28" fillId="0" borderId="2" xfId="0" applyFont="1" applyBorder="1" applyAlignment="1">
      <alignment horizontal="left" vertical="top"/>
    </xf>
    <xf numFmtId="0" fontId="16" fillId="0" borderId="0" xfId="0" applyFont="1" applyAlignment="1">
      <alignment horizontal="left" vertical="center"/>
    </xf>
    <xf numFmtId="0" fontId="16" fillId="0" borderId="0" xfId="0" applyFont="1" applyAlignment="1">
      <alignment horizontal="center" vertical="top" wrapText="1"/>
    </xf>
    <xf numFmtId="0" fontId="15" fillId="0" borderId="1" xfId="0" applyFont="1" applyBorder="1" applyAlignment="1">
      <alignment horizontal="left" vertical="top"/>
    </xf>
    <xf numFmtId="0" fontId="15" fillId="0" borderId="0" xfId="0" applyFont="1" applyAlignment="1">
      <alignment horizontal="left" vertical="top"/>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6" fillId="0" borderId="10" xfId="0" applyFont="1" applyBorder="1" applyAlignment="1">
      <alignment horizontal="center" vertical="top" wrapText="1"/>
    </xf>
    <xf numFmtId="0" fontId="15" fillId="5" borderId="10"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2" xfId="0" applyFont="1" applyFill="1" applyBorder="1" applyAlignment="1">
      <alignment horizontal="center" vertical="center" wrapText="1"/>
    </xf>
    <xf numFmtId="38" fontId="16" fillId="5" borderId="2" xfId="0" applyNumberFormat="1" applyFont="1" applyFill="1" applyBorder="1">
      <alignment vertical="center"/>
    </xf>
    <xf numFmtId="38" fontId="16" fillId="5" borderId="2" xfId="1" applyFont="1" applyFill="1" applyBorder="1">
      <alignment vertical="center"/>
    </xf>
    <xf numFmtId="0" fontId="15" fillId="6" borderId="2" xfId="0" applyFont="1" applyFill="1" applyBorder="1" applyAlignment="1">
      <alignment horizontal="center" vertical="center" wrapText="1"/>
    </xf>
    <xf numFmtId="10" fontId="16" fillId="6" borderId="2" xfId="2" applyNumberFormat="1" applyFont="1" applyFill="1" applyBorder="1">
      <alignment vertical="center"/>
    </xf>
    <xf numFmtId="177" fontId="16" fillId="6" borderId="2" xfId="2" applyNumberFormat="1" applyFont="1" applyFill="1" applyBorder="1">
      <alignment vertical="center"/>
    </xf>
    <xf numFmtId="0" fontId="16" fillId="5" borderId="2" xfId="0" applyFont="1" applyFill="1" applyBorder="1" applyAlignment="1">
      <alignment horizontal="center" vertical="top" wrapText="1"/>
    </xf>
    <xf numFmtId="0" fontId="16" fillId="6" borderId="2" xfId="0" applyFont="1" applyFill="1" applyBorder="1" applyAlignment="1">
      <alignment horizontal="center" vertical="top"/>
    </xf>
    <xf numFmtId="177" fontId="16" fillId="6" borderId="2" xfId="2" applyNumberFormat="1" applyFont="1" applyFill="1" applyBorder="1" applyAlignment="1">
      <alignment vertical="center"/>
    </xf>
    <xf numFmtId="0" fontId="15" fillId="6" borderId="2" xfId="0" applyFont="1" applyFill="1" applyBorder="1" applyAlignment="1">
      <alignment horizontal="center" vertical="top"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12" fillId="4" borderId="0" xfId="0" applyFont="1" applyFill="1" applyAlignment="1">
      <alignment horizontal="left" vertical="top" wrapText="1"/>
    </xf>
    <xf numFmtId="38" fontId="4" fillId="0" borderId="8" xfId="1" applyFont="1" applyBorder="1" applyAlignment="1">
      <alignment horizontal="center" vertical="center"/>
    </xf>
    <xf numFmtId="0" fontId="12" fillId="0" borderId="0" xfId="0" applyFont="1" applyAlignment="1">
      <alignment horizontal="left" vertical="top" wrapText="1"/>
    </xf>
    <xf numFmtId="38" fontId="4" fillId="4" borderId="8" xfId="1" applyFont="1" applyFill="1" applyBorder="1" applyAlignment="1" applyProtection="1">
      <alignment horizontal="center" vertical="center"/>
      <protection locked="0"/>
    </xf>
    <xf numFmtId="0" fontId="8" fillId="0" borderId="0" xfId="0" applyFont="1" applyAlignment="1">
      <alignment horizontal="left" vertical="center" wrapText="1"/>
    </xf>
    <xf numFmtId="0" fontId="7" fillId="0" borderId="0" xfId="0" applyFont="1" applyAlignment="1">
      <alignment horizontal="right" vertical="center" wrapText="1"/>
    </xf>
    <xf numFmtId="38" fontId="4" fillId="2" borderId="17" xfId="1" applyFont="1" applyFill="1" applyBorder="1" applyAlignment="1" applyProtection="1">
      <alignment horizontal="right" vertical="center"/>
      <protection locked="0"/>
    </xf>
    <xf numFmtId="38" fontId="4" fillId="2" borderId="18" xfId="1" applyFont="1" applyFill="1" applyBorder="1" applyAlignment="1" applyProtection="1">
      <alignment horizontal="right" vertical="center"/>
      <protection locked="0"/>
    </xf>
    <xf numFmtId="38" fontId="4" fillId="2" borderId="5" xfId="1" applyFont="1" applyFill="1" applyBorder="1" applyAlignment="1" applyProtection="1">
      <alignment horizontal="right" vertical="center"/>
      <protection locked="0"/>
    </xf>
    <xf numFmtId="38" fontId="4" fillId="2" borderId="7" xfId="1" applyFont="1" applyFill="1" applyBorder="1" applyAlignment="1" applyProtection="1">
      <alignment horizontal="right" vertical="center"/>
      <protection locked="0"/>
    </xf>
    <xf numFmtId="38" fontId="4" fillId="4" borderId="9" xfId="1" applyFont="1" applyFill="1" applyBorder="1" applyAlignment="1" applyProtection="1">
      <alignment horizontal="center" vertical="center"/>
      <protection locked="0"/>
    </xf>
    <xf numFmtId="38" fontId="4" fillId="0" borderId="8" xfId="1" applyFont="1" applyBorder="1" applyAlignment="1" applyProtection="1">
      <alignment horizontal="center" vertical="center"/>
      <protection locked="0"/>
    </xf>
    <xf numFmtId="0" fontId="23" fillId="0" borderId="0" xfId="0" applyFont="1" applyAlignment="1">
      <alignment horizontal="left" vertical="center" wrapText="1"/>
    </xf>
    <xf numFmtId="3" fontId="4" fillId="2" borderId="2" xfId="1" applyNumberFormat="1" applyFont="1" applyFill="1" applyBorder="1" applyAlignment="1" applyProtection="1">
      <alignment horizontal="right" vertical="center"/>
      <protection locked="0"/>
    </xf>
    <xf numFmtId="0" fontId="4" fillId="0" borderId="9" xfId="0" applyFont="1" applyBorder="1" applyAlignment="1">
      <alignment horizontal="center" vertical="center"/>
    </xf>
    <xf numFmtId="0" fontId="19" fillId="0" borderId="2" xfId="0" applyFont="1" applyBorder="1" applyAlignment="1">
      <alignment horizontal="left" vertical="center"/>
    </xf>
    <xf numFmtId="0" fontId="4" fillId="0" borderId="0" xfId="0" applyFont="1" applyAlignment="1">
      <alignment horizontal="center" vertical="center"/>
    </xf>
    <xf numFmtId="38" fontId="4" fillId="2" borderId="17" xfId="1" applyFont="1" applyFill="1" applyBorder="1" applyAlignment="1" applyProtection="1">
      <alignment horizontal="right" vertical="center" wrapText="1"/>
      <protection locked="0"/>
    </xf>
    <xf numFmtId="38" fontId="4" fillId="2" borderId="18" xfId="1" applyFont="1" applyFill="1" applyBorder="1" applyAlignment="1" applyProtection="1">
      <alignment horizontal="right" vertical="center" wrapText="1"/>
      <protection locked="0"/>
    </xf>
    <xf numFmtId="38" fontId="4" fillId="2" borderId="5" xfId="1" applyFont="1" applyFill="1" applyBorder="1" applyAlignment="1" applyProtection="1">
      <alignment horizontal="right" vertical="center" wrapText="1"/>
      <protection locked="0"/>
    </xf>
    <xf numFmtId="38" fontId="4" fillId="2" borderId="7" xfId="1" applyFont="1" applyFill="1" applyBorder="1" applyAlignment="1" applyProtection="1">
      <alignment horizontal="right" vertical="center" wrapText="1"/>
      <protection locked="0"/>
    </xf>
    <xf numFmtId="0" fontId="30" fillId="0" borderId="0" xfId="0" applyFont="1" applyAlignment="1">
      <alignment horizontal="left" vertical="top" wrapText="1"/>
    </xf>
    <xf numFmtId="0" fontId="5" fillId="0" borderId="0" xfId="0" applyFont="1" applyAlignment="1">
      <alignment horizontal="left" vertical="center" wrapText="1"/>
    </xf>
    <xf numFmtId="0" fontId="19" fillId="0" borderId="2" xfId="0" applyFont="1" applyBorder="1" applyAlignment="1">
      <alignment horizontal="left" vertical="center" shrinkToFit="1"/>
    </xf>
    <xf numFmtId="38" fontId="4" fillId="2" borderId="2" xfId="1" applyFont="1" applyFill="1" applyBorder="1" applyAlignment="1">
      <alignment horizontal="right" vertical="center"/>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38" fontId="4" fillId="3" borderId="2" xfId="1" applyFont="1" applyFill="1" applyBorder="1" applyAlignment="1">
      <alignment horizontal="right" vertical="center"/>
    </xf>
    <xf numFmtId="0" fontId="15" fillId="4" borderId="1" xfId="0" applyFont="1" applyFill="1" applyBorder="1" applyAlignment="1">
      <alignment horizontal="left" vertical="center"/>
    </xf>
    <xf numFmtId="0" fontId="15" fillId="4" borderId="0" xfId="0" applyFont="1" applyFill="1" applyAlignment="1">
      <alignment horizontal="left" vertical="center"/>
    </xf>
    <xf numFmtId="0" fontId="28" fillId="2" borderId="10" xfId="0" applyFont="1" applyFill="1" applyBorder="1" applyAlignment="1" applyProtection="1">
      <alignment horizontal="left" vertical="top" wrapText="1"/>
      <protection locked="0"/>
    </xf>
    <xf numFmtId="0" fontId="28" fillId="2" borderId="8" xfId="0" applyFont="1" applyFill="1" applyBorder="1" applyAlignment="1" applyProtection="1">
      <alignment horizontal="left" vertical="top" wrapText="1"/>
      <protection locked="0"/>
    </xf>
    <xf numFmtId="0" fontId="28" fillId="2" borderId="11" xfId="0" applyFont="1" applyFill="1" applyBorder="1" applyAlignment="1" applyProtection="1">
      <alignment horizontal="left" vertical="top" wrapText="1"/>
      <protection locked="0"/>
    </xf>
    <xf numFmtId="0" fontId="45" fillId="0" borderId="0" xfId="0" applyFont="1" applyAlignment="1">
      <alignment horizontal="left" vertical="center" wrapText="1"/>
    </xf>
    <xf numFmtId="38" fontId="4" fillId="2" borderId="13" xfId="1" applyFont="1" applyFill="1" applyBorder="1" applyAlignment="1" applyProtection="1">
      <alignment horizontal="right" vertical="center" wrapText="1"/>
      <protection locked="0"/>
    </xf>
    <xf numFmtId="38" fontId="4" fillId="2" borderId="14" xfId="1" applyFont="1" applyFill="1" applyBorder="1" applyAlignment="1" applyProtection="1">
      <alignment horizontal="right" vertical="center" wrapText="1"/>
      <protection locked="0"/>
    </xf>
    <xf numFmtId="38" fontId="4" fillId="2" borderId="15" xfId="1" applyFont="1" applyFill="1" applyBorder="1" applyAlignment="1" applyProtection="1">
      <alignment horizontal="right" vertical="center" wrapText="1"/>
      <protection locked="0"/>
    </xf>
    <xf numFmtId="38" fontId="4" fillId="2" borderId="16" xfId="1" applyFont="1" applyFill="1" applyBorder="1" applyAlignment="1" applyProtection="1">
      <alignment horizontal="right" vertical="center" wrapText="1"/>
      <protection locked="0"/>
    </xf>
    <xf numFmtId="0" fontId="15" fillId="0" borderId="9"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8" fillId="0" borderId="0" xfId="0" applyFont="1" applyAlignment="1">
      <alignment horizontal="left" vertical="top" wrapText="1" indent="1"/>
    </xf>
    <xf numFmtId="0" fontId="15" fillId="2" borderId="2" xfId="0" applyFont="1" applyFill="1" applyBorder="1" applyAlignment="1" applyProtection="1">
      <alignment horizontal="left" vertical="top" wrapText="1"/>
      <protection locked="0"/>
    </xf>
    <xf numFmtId="0" fontId="7" fillId="0" borderId="0" xfId="0" applyFont="1" applyAlignment="1">
      <alignment horizontal="left" vertical="center" wrapText="1"/>
    </xf>
    <xf numFmtId="0" fontId="14" fillId="0" borderId="9" xfId="0" applyFont="1" applyBorder="1" applyAlignment="1">
      <alignment horizontal="center" vertical="top"/>
    </xf>
    <xf numFmtId="0" fontId="21" fillId="0" borderId="2" xfId="0" applyFont="1" applyBorder="1" applyAlignment="1">
      <alignment horizontal="left" vertical="center"/>
    </xf>
    <xf numFmtId="0" fontId="7" fillId="0" borderId="0" xfId="0" applyFont="1" applyAlignment="1">
      <alignment horizontal="left" vertical="center"/>
    </xf>
    <xf numFmtId="0" fontId="23" fillId="0" borderId="2" xfId="0" applyFont="1" applyBorder="1" applyAlignment="1">
      <alignment horizontal="left" vertical="center" wrapText="1"/>
    </xf>
    <xf numFmtId="38" fontId="22" fillId="3" borderId="2" xfId="1" applyFont="1" applyFill="1" applyBorder="1" applyAlignment="1">
      <alignment horizontal="right" vertical="center"/>
    </xf>
    <xf numFmtId="38" fontId="22" fillId="2" borderId="2" xfId="1" applyFont="1" applyFill="1" applyBorder="1" applyAlignment="1" applyProtection="1">
      <alignment horizontal="right" vertical="center" wrapText="1"/>
      <protection locked="0"/>
    </xf>
    <xf numFmtId="0" fontId="15" fillId="2" borderId="2" xfId="0" applyFont="1" applyFill="1" applyBorder="1" applyAlignment="1" applyProtection="1">
      <alignment horizontal="left" vertical="top"/>
      <protection locked="0"/>
    </xf>
    <xf numFmtId="0" fontId="21" fillId="0" borderId="10" xfId="0" applyFont="1" applyBorder="1" applyAlignment="1">
      <alignment horizontal="left" vertical="center" shrinkToFit="1"/>
    </xf>
    <xf numFmtId="0" fontId="21" fillId="0" borderId="8" xfId="0" applyFont="1" applyBorder="1" applyAlignment="1">
      <alignment horizontal="left" vertical="center" shrinkToFit="1"/>
    </xf>
    <xf numFmtId="0" fontId="32" fillId="0" borderId="8" xfId="0" applyFont="1" applyBorder="1" applyAlignment="1">
      <alignment horizontal="left" vertical="center" wrapText="1" shrinkToFit="1"/>
    </xf>
    <xf numFmtId="0" fontId="32" fillId="0" borderId="8" xfId="0" applyFont="1" applyBorder="1" applyAlignment="1">
      <alignment horizontal="left" vertical="center" shrinkToFit="1"/>
    </xf>
    <xf numFmtId="0" fontId="32" fillId="0" borderId="11" xfId="0" applyFont="1" applyBorder="1" applyAlignment="1">
      <alignment horizontal="left" vertical="center" shrinkToFit="1"/>
    </xf>
    <xf numFmtId="0" fontId="23" fillId="0" borderId="2" xfId="0" applyFont="1" applyBorder="1" applyAlignment="1">
      <alignment horizontal="center" vertical="center"/>
    </xf>
    <xf numFmtId="0" fontId="23" fillId="0" borderId="2" xfId="0" applyFont="1" applyBorder="1" applyAlignment="1">
      <alignment horizontal="center" vertical="center" wrapText="1"/>
    </xf>
    <xf numFmtId="0" fontId="23" fillId="0" borderId="0" xfId="0" applyFont="1" applyAlignment="1">
      <alignment horizontal="left" vertical="top" wrapText="1"/>
    </xf>
    <xf numFmtId="0" fontId="7" fillId="0" borderId="0" xfId="0" applyFont="1" applyAlignment="1">
      <alignment horizontal="center" vertical="center"/>
    </xf>
    <xf numFmtId="0" fontId="26" fillId="0" borderId="9" xfId="0" applyFont="1" applyBorder="1" applyAlignment="1">
      <alignment horizontal="left" vertical="center"/>
    </xf>
    <xf numFmtId="38" fontId="4" fillId="0" borderId="9" xfId="1" applyFont="1" applyBorder="1" applyAlignment="1" applyProtection="1">
      <alignment horizontal="center" vertical="center"/>
      <protection locked="0"/>
    </xf>
    <xf numFmtId="38" fontId="4" fillId="0" borderId="6" xfId="1" applyFont="1" applyBorder="1" applyAlignment="1" applyProtection="1">
      <alignment horizontal="center" vertical="center"/>
      <protection locked="0"/>
    </xf>
    <xf numFmtId="0" fontId="23" fillId="0" borderId="2" xfId="0" applyFont="1" applyBorder="1" applyAlignment="1">
      <alignment horizontal="left"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16" fillId="0" borderId="0" xfId="0" applyFont="1" applyAlignment="1">
      <alignment horizontal="left" vertical="top" wrapText="1"/>
    </xf>
    <xf numFmtId="0" fontId="23" fillId="0" borderId="0" xfId="0" applyFont="1" applyAlignment="1">
      <alignment horizontal="left" vertical="center"/>
    </xf>
    <xf numFmtId="3" fontId="22" fillId="2" borderId="2" xfId="1" applyNumberFormat="1" applyFont="1" applyFill="1" applyBorder="1" applyAlignment="1" applyProtection="1">
      <alignment horizontal="right" vertical="center"/>
      <protection locked="0"/>
    </xf>
    <xf numFmtId="0" fontId="12" fillId="0" borderId="6" xfId="0" applyFont="1" applyBorder="1" applyAlignment="1">
      <alignment horizontal="left" vertical="top" wrapText="1"/>
    </xf>
    <xf numFmtId="0" fontId="12" fillId="0" borderId="6" xfId="0" applyFont="1" applyBorder="1" applyAlignment="1">
      <alignment horizontal="left" vertical="top"/>
    </xf>
    <xf numFmtId="0" fontId="11" fillId="0" borderId="2" xfId="0" applyFont="1" applyBorder="1" applyAlignment="1">
      <alignment horizontal="left" vertical="center"/>
    </xf>
    <xf numFmtId="0" fontId="6" fillId="0" borderId="0" xfId="0" applyFont="1" applyAlignment="1">
      <alignment horizontal="center" vertical="center"/>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4" fillId="0" borderId="2" xfId="0" applyFont="1" applyBorder="1" applyAlignment="1">
      <alignment horizontal="left" vertical="center" indent="1"/>
    </xf>
    <xf numFmtId="0" fontId="4" fillId="2" borderId="2" xfId="0" applyFont="1" applyFill="1" applyBorder="1" applyAlignment="1" applyProtection="1">
      <alignment horizontal="left" vertical="center"/>
      <protection locked="0"/>
    </xf>
    <xf numFmtId="0" fontId="4" fillId="0" borderId="2" xfId="0" applyFont="1" applyBorder="1" applyAlignment="1">
      <alignment horizontal="left" vertical="center" wrapText="1" indent="1"/>
    </xf>
    <xf numFmtId="0" fontId="4" fillId="2" borderId="4"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20" fillId="0" borderId="0" xfId="0" applyFont="1" applyAlignment="1">
      <alignment horizontal="left" vertical="center" wrapText="1"/>
    </xf>
    <xf numFmtId="0" fontId="20" fillId="0" borderId="0" xfId="0" applyFont="1" applyAlignment="1">
      <alignment horizontal="left" vertical="center"/>
    </xf>
    <xf numFmtId="0" fontId="20" fillId="0" borderId="3" xfId="0" applyFont="1" applyBorder="1" applyAlignment="1">
      <alignment horizontal="left" vertical="center"/>
    </xf>
    <xf numFmtId="0" fontId="15" fillId="2" borderId="2" xfId="0" applyFont="1" applyFill="1" applyBorder="1" applyAlignment="1">
      <alignment horizontal="left" vertical="top" wrapText="1"/>
    </xf>
    <xf numFmtId="0" fontId="10" fillId="2" borderId="2" xfId="3" applyFill="1" applyBorder="1" applyAlignment="1" applyProtection="1">
      <alignment horizontal="left" vertical="center"/>
      <protection locked="0"/>
    </xf>
    <xf numFmtId="0" fontId="22" fillId="2" borderId="2" xfId="0" applyFont="1" applyFill="1" applyBorder="1" applyAlignment="1" applyProtection="1">
      <alignment horizontal="left" vertical="center"/>
      <protection locked="0"/>
    </xf>
    <xf numFmtId="0" fontId="34" fillId="0" borderId="2" xfId="0" applyFont="1" applyBorder="1" applyAlignment="1">
      <alignment horizontal="left" vertical="center"/>
    </xf>
    <xf numFmtId="0" fontId="2" fillId="0" borderId="8" xfId="0" applyFont="1" applyBorder="1" applyAlignment="1">
      <alignment horizontal="center" vertical="center"/>
    </xf>
    <xf numFmtId="0" fontId="36" fillId="0" borderId="0" xfId="0" applyFont="1" applyAlignment="1">
      <alignment horizontal="left" vertical="center" wrapText="1"/>
    </xf>
    <xf numFmtId="38" fontId="22" fillId="2" borderId="2" xfId="1" applyFont="1" applyFill="1" applyBorder="1" applyAlignment="1" applyProtection="1">
      <alignment horizontal="right" vertical="center"/>
      <protection locked="0"/>
    </xf>
    <xf numFmtId="3" fontId="22" fillId="0" borderId="8" xfId="1" applyNumberFormat="1" applyFont="1" applyBorder="1" applyAlignment="1" applyProtection="1">
      <alignment horizontal="center" vertical="center"/>
      <protection locked="0"/>
    </xf>
    <xf numFmtId="38" fontId="22" fillId="0" borderId="8" xfId="1" applyFont="1" applyBorder="1" applyAlignment="1" applyProtection="1">
      <alignment horizontal="center" vertical="center"/>
      <protection locked="0"/>
    </xf>
    <xf numFmtId="0" fontId="16" fillId="0" borderId="2" xfId="0" applyFont="1" applyBorder="1" applyAlignment="1">
      <alignment horizontal="center" vertical="center" wrapText="1"/>
    </xf>
    <xf numFmtId="0" fontId="15" fillId="0" borderId="2" xfId="0" applyFont="1" applyBorder="1" applyAlignment="1">
      <alignment horizontal="center" vertical="top" wrapText="1"/>
    </xf>
    <xf numFmtId="0" fontId="15" fillId="6" borderId="2" xfId="0" applyFont="1" applyFill="1" applyBorder="1" applyAlignment="1">
      <alignment horizontal="center" vertical="top" wrapText="1"/>
    </xf>
    <xf numFmtId="0" fontId="41" fillId="0" borderId="12" xfId="0" applyFont="1" applyBorder="1" applyAlignment="1">
      <alignment horizontal="left" vertical="top" wrapText="1"/>
    </xf>
    <xf numFmtId="0" fontId="42" fillId="0" borderId="19" xfId="0" applyFont="1" applyBorder="1" applyAlignment="1">
      <alignment vertical="center" wrapText="1"/>
    </xf>
    <xf numFmtId="0" fontId="43" fillId="0" borderId="11" xfId="0" applyFont="1" applyBorder="1" applyAlignment="1">
      <alignment horizontal="center" vertical="center" wrapText="1"/>
    </xf>
    <xf numFmtId="0" fontId="15" fillId="5" borderId="2"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left" vertical="center"/>
    </xf>
    <xf numFmtId="0" fontId="15" fillId="6" borderId="12" xfId="0" applyFont="1" applyFill="1" applyBorder="1" applyAlignment="1">
      <alignment horizontal="center" vertical="top" wrapText="1"/>
    </xf>
    <xf numFmtId="0" fontId="15" fillId="6" borderId="19" xfId="0" applyFont="1" applyFill="1" applyBorder="1" applyAlignment="1">
      <alignment horizontal="center" vertical="top" wrapText="1"/>
    </xf>
    <xf numFmtId="0" fontId="15" fillId="0" borderId="10" xfId="0" applyFont="1" applyBorder="1" applyAlignment="1">
      <alignment horizontal="left" vertical="top" wrapText="1"/>
    </xf>
    <xf numFmtId="0" fontId="0" fillId="0" borderId="11" xfId="0" applyBorder="1" applyAlignment="1">
      <alignment horizontal="left" vertical="top" wrapText="1"/>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12" xfId="0" applyFont="1" applyBorder="1" applyAlignment="1">
      <alignment horizontal="center" vertical="top" wrapText="1"/>
    </xf>
    <xf numFmtId="0" fontId="15" fillId="0" borderId="19" xfId="0" applyFont="1" applyBorder="1" applyAlignment="1">
      <alignment horizontal="center" vertical="top" wrapText="1"/>
    </xf>
    <xf numFmtId="0" fontId="16" fillId="0" borderId="2" xfId="0" applyFont="1" applyBorder="1" applyAlignment="1">
      <alignment horizontal="left" vertical="center"/>
    </xf>
    <xf numFmtId="0" fontId="16" fillId="0" borderId="10" xfId="0" applyFont="1"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15" fillId="0" borderId="17" xfId="0" applyFont="1"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19" xfId="0" applyBorder="1" applyAlignment="1">
      <alignment horizontal="center" vertical="top" wrapText="1"/>
    </xf>
    <xf numFmtId="0" fontId="16" fillId="0" borderId="12" xfId="0" applyFont="1" applyBorder="1" applyAlignment="1">
      <alignment horizontal="center" vertical="top" wrapText="1"/>
    </xf>
    <xf numFmtId="0" fontId="0" fillId="0" borderId="19" xfId="0" applyBorder="1">
      <alignment vertical="center"/>
    </xf>
  </cellXfs>
  <cellStyles count="6">
    <cellStyle name="パーセント" xfId="2" builtinId="5"/>
    <cellStyle name="ハイパーリンク" xfId="3" builtinId="8"/>
    <cellStyle name="桁区切り" xfId="1" builtinId="6"/>
    <cellStyle name="桁区切り 2" xfId="5" xr:uid="{00000000-0005-0000-0000-000003000000}"/>
    <cellStyle name="標準" xfId="0" builtinId="0"/>
    <cellStyle name="標準 2" xfId="4" xr:uid="{00000000-0005-0000-0000-000005000000}"/>
  </cellStyles>
  <dxfs count="2">
    <dxf>
      <font>
        <b/>
        <i val="0"/>
        <color rgb="FFFF0000"/>
      </font>
    </dxf>
    <dxf>
      <font>
        <b/>
        <i val="0"/>
        <color rgb="FFFF0000"/>
      </font>
      <fill>
        <patternFill patternType="none">
          <bgColor auto="1"/>
        </patternFill>
      </fill>
    </dxf>
  </dxfs>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977900</xdr:colOff>
      <xdr:row>52</xdr:row>
      <xdr:rowOff>425450</xdr:rowOff>
    </xdr:from>
    <xdr:to>
      <xdr:col>5</xdr:col>
      <xdr:colOff>38100</xdr:colOff>
      <xdr:row>57</xdr:row>
      <xdr:rowOff>44450</xdr:rowOff>
    </xdr:to>
    <xdr:sp macro="" textlink="">
      <xdr:nvSpPr>
        <xdr:cNvPr id="2" name="L 字 1">
          <a:extLst>
            <a:ext uri="{FF2B5EF4-FFF2-40B4-BE49-F238E27FC236}">
              <a16:creationId xmlns:a16="http://schemas.microsoft.com/office/drawing/2014/main" id="{00000000-0008-0000-0000-000002000000}"/>
            </a:ext>
          </a:extLst>
        </xdr:cNvPr>
        <xdr:cNvSpPr/>
      </xdr:nvSpPr>
      <xdr:spPr>
        <a:xfrm>
          <a:off x="1820582" y="16319874"/>
          <a:ext cx="1677894" cy="1707776"/>
        </a:xfrm>
        <a:prstGeom prst="corner">
          <a:avLst>
            <a:gd name="adj1" fmla="val 26082"/>
            <a:gd name="adj2" fmla="val 58424"/>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387350</xdr:colOff>
      <xdr:row>56</xdr:row>
      <xdr:rowOff>57150</xdr:rowOff>
    </xdr:from>
    <xdr:to>
      <xdr:col>6</xdr:col>
      <xdr:colOff>520700</xdr:colOff>
      <xdr:row>57</xdr:row>
      <xdr:rowOff>6350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854450" y="17640300"/>
          <a:ext cx="831850" cy="361950"/>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メイリオ" panose="020B0604030504040204" pitchFamily="50" charset="-128"/>
              <a:ea typeface="メイリオ" panose="020B0604030504040204" pitchFamily="50" charset="-128"/>
            </a:rPr>
            <a:t>入力不要</a:t>
          </a:r>
          <a:endParaRPr kumimoji="1" lang="ja-JP" altLang="en-US" sz="8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38100</xdr:colOff>
      <xdr:row>56</xdr:row>
      <xdr:rowOff>237753</xdr:rowOff>
    </xdr:from>
    <xdr:to>
      <xdr:col>5</xdr:col>
      <xdr:colOff>387350</xdr:colOff>
      <xdr:row>56</xdr:row>
      <xdr:rowOff>238125</xdr:rowOff>
    </xdr:to>
    <xdr:cxnSp macro="">
      <xdr:nvCxnSpPr>
        <xdr:cNvPr id="4" name="直線矢印コネクタ 3">
          <a:extLst>
            <a:ext uri="{FF2B5EF4-FFF2-40B4-BE49-F238E27FC236}">
              <a16:creationId xmlns:a16="http://schemas.microsoft.com/office/drawing/2014/main" id="{00000000-0008-0000-0000-000004000000}"/>
            </a:ext>
          </a:extLst>
        </xdr:cNvPr>
        <xdr:cNvCxnSpPr>
          <a:stCxn id="3" idx="1"/>
          <a:endCxn id="2" idx="0"/>
        </xdr:cNvCxnSpPr>
      </xdr:nvCxnSpPr>
      <xdr:spPr>
        <a:xfrm flipH="1" flipV="1">
          <a:off x="3505200" y="17820903"/>
          <a:ext cx="349250" cy="37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107950</xdr:colOff>
      <xdr:row>62</xdr:row>
      <xdr:rowOff>222250</xdr:rowOff>
    </xdr:from>
    <xdr:to>
      <xdr:col>9</xdr:col>
      <xdr:colOff>749300</xdr:colOff>
      <xdr:row>71</xdr:row>
      <xdr:rowOff>31749</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3950" y="20231100"/>
          <a:ext cx="2266950" cy="2482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977900</xdr:colOff>
      <xdr:row>77</xdr:row>
      <xdr:rowOff>565150</xdr:rowOff>
    </xdr:from>
    <xdr:to>
      <xdr:col>10</xdr:col>
      <xdr:colOff>57150</xdr:colOff>
      <xdr:row>80</xdr:row>
      <xdr:rowOff>50800</xdr:rowOff>
    </xdr:to>
    <xdr:sp macro="" textlink="">
      <xdr:nvSpPr>
        <xdr:cNvPr id="12" name="L 字 11">
          <a:extLst>
            <a:ext uri="{FF2B5EF4-FFF2-40B4-BE49-F238E27FC236}">
              <a16:creationId xmlns:a16="http://schemas.microsoft.com/office/drawing/2014/main" id="{00000000-0008-0000-0000-00000C000000}"/>
            </a:ext>
          </a:extLst>
        </xdr:cNvPr>
        <xdr:cNvSpPr/>
      </xdr:nvSpPr>
      <xdr:spPr>
        <a:xfrm rot="10800000">
          <a:off x="1822450" y="25577800"/>
          <a:ext cx="5473700" cy="984250"/>
        </a:xfrm>
        <a:prstGeom prst="corner">
          <a:avLst>
            <a:gd name="adj1" fmla="val 53144"/>
            <a:gd name="adj2" fmla="val 15781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628650</xdr:colOff>
      <xdr:row>75</xdr:row>
      <xdr:rowOff>44450</xdr:rowOff>
    </xdr:from>
    <xdr:to>
      <xdr:col>7</xdr:col>
      <xdr:colOff>254000</xdr:colOff>
      <xdr:row>75</xdr:row>
      <xdr:rowOff>387350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095750" y="24403050"/>
          <a:ext cx="984250" cy="342900"/>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メイリオ" panose="020B0604030504040204" pitchFamily="50" charset="-128"/>
              <a:ea typeface="メイリオ" panose="020B0604030504040204" pitchFamily="50" charset="-128"/>
            </a:rPr>
            <a:t>入力不要</a:t>
          </a:r>
        </a:p>
      </xdr:txBody>
    </xdr:sp>
    <xdr:clientData/>
  </xdr:twoCellAnchor>
  <xdr:twoCellAnchor>
    <xdr:from>
      <xdr:col>6</xdr:col>
      <xdr:colOff>393700</xdr:colOff>
      <xdr:row>75</xdr:row>
      <xdr:rowOff>406400</xdr:rowOff>
    </xdr:from>
    <xdr:to>
      <xdr:col>6</xdr:col>
      <xdr:colOff>441326</xdr:colOff>
      <xdr:row>77</xdr:row>
      <xdr:rowOff>565150</xdr:rowOff>
    </xdr:to>
    <xdr:cxnSp macro="">
      <xdr:nvCxnSpPr>
        <xdr:cNvPr id="14" name="直線矢印コネクタ 13">
          <a:extLst>
            <a:ext uri="{FF2B5EF4-FFF2-40B4-BE49-F238E27FC236}">
              <a16:creationId xmlns:a16="http://schemas.microsoft.com/office/drawing/2014/main" id="{00000000-0008-0000-0000-00000E000000}"/>
            </a:ext>
          </a:extLst>
        </xdr:cNvPr>
        <xdr:cNvCxnSpPr>
          <a:endCxn id="12" idx="1"/>
        </xdr:cNvCxnSpPr>
      </xdr:nvCxnSpPr>
      <xdr:spPr>
        <a:xfrm flipH="1">
          <a:off x="4559300" y="24765000"/>
          <a:ext cx="47626" cy="8128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882650</xdr:colOff>
      <xdr:row>122</xdr:row>
      <xdr:rowOff>209550</xdr:rowOff>
    </xdr:from>
    <xdr:to>
      <xdr:col>6</xdr:col>
      <xdr:colOff>31750</xdr:colOff>
      <xdr:row>124</xdr:row>
      <xdr:rowOff>38100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736850" y="39649400"/>
          <a:ext cx="1460500" cy="635000"/>
        </a:xfrm>
        <a:prstGeom prst="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488950</xdr:colOff>
      <xdr:row>123</xdr:row>
      <xdr:rowOff>101600</xdr:rowOff>
    </xdr:from>
    <xdr:to>
      <xdr:col>7</xdr:col>
      <xdr:colOff>946150</xdr:colOff>
      <xdr:row>123</xdr:row>
      <xdr:rowOff>482600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654550" y="39782750"/>
          <a:ext cx="1117600" cy="381000"/>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メイリオ" panose="020B0604030504040204" pitchFamily="50" charset="-128"/>
              <a:ea typeface="メイリオ" panose="020B0604030504040204" pitchFamily="50" charset="-128"/>
            </a:rPr>
            <a:t>入力不要</a:t>
          </a:r>
        </a:p>
      </xdr:txBody>
    </xdr:sp>
    <xdr:clientData/>
  </xdr:twoCellAnchor>
  <xdr:twoCellAnchor>
    <xdr:from>
      <xdr:col>6</xdr:col>
      <xdr:colOff>31750</xdr:colOff>
      <xdr:row>123</xdr:row>
      <xdr:rowOff>285750</xdr:rowOff>
    </xdr:from>
    <xdr:to>
      <xdr:col>6</xdr:col>
      <xdr:colOff>488950</xdr:colOff>
      <xdr:row>123</xdr:row>
      <xdr:rowOff>292100</xdr:rowOff>
    </xdr:to>
    <xdr:cxnSp macro="">
      <xdr:nvCxnSpPr>
        <xdr:cNvPr id="18" name="直線矢印コネクタ 17">
          <a:extLst>
            <a:ext uri="{FF2B5EF4-FFF2-40B4-BE49-F238E27FC236}">
              <a16:creationId xmlns:a16="http://schemas.microsoft.com/office/drawing/2014/main" id="{00000000-0008-0000-0000-000012000000}"/>
            </a:ext>
          </a:extLst>
        </xdr:cNvPr>
        <xdr:cNvCxnSpPr>
          <a:stCxn id="17" idx="1"/>
          <a:endCxn id="16" idx="3"/>
        </xdr:cNvCxnSpPr>
      </xdr:nvCxnSpPr>
      <xdr:spPr>
        <a:xfrm flipH="1" flipV="1">
          <a:off x="4197350" y="39966900"/>
          <a:ext cx="457200" cy="63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435429</xdr:colOff>
      <xdr:row>11</xdr:row>
      <xdr:rowOff>194136</xdr:rowOff>
    </xdr:from>
    <xdr:to>
      <xdr:col>10</xdr:col>
      <xdr:colOff>7620</xdr:colOff>
      <xdr:row>13</xdr:row>
      <xdr:rowOff>352697</xdr:rowOff>
    </xdr:to>
    <xdr:sp macro="" textlink="">
      <xdr:nvSpPr>
        <xdr:cNvPr id="8" name="線吹き出し 2 (枠付き) 7">
          <a:extLst>
            <a:ext uri="{FF2B5EF4-FFF2-40B4-BE49-F238E27FC236}">
              <a16:creationId xmlns:a16="http://schemas.microsoft.com/office/drawing/2014/main" id="{00000000-0008-0000-0000-000008000000}"/>
            </a:ext>
          </a:extLst>
        </xdr:cNvPr>
        <xdr:cNvSpPr/>
      </xdr:nvSpPr>
      <xdr:spPr>
        <a:xfrm>
          <a:off x="6230983" y="3168113"/>
          <a:ext cx="1026523" cy="776870"/>
        </a:xfrm>
        <a:prstGeom prst="borderCallout2">
          <a:avLst>
            <a:gd name="adj1" fmla="val 18750"/>
            <a:gd name="adj2" fmla="val -8333"/>
            <a:gd name="adj3" fmla="val 18750"/>
            <a:gd name="adj4" fmla="val -16667"/>
            <a:gd name="adj5" fmla="val -5365"/>
            <a:gd name="adj6" fmla="val -41149"/>
          </a:avLst>
        </a:prstGeom>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en-US" altLang="ja-JP" sz="600">
              <a:latin typeface="メイリオ" panose="020B0604030504040204" pitchFamily="50" charset="-128"/>
              <a:ea typeface="メイリオ" panose="020B0604030504040204" pitchFamily="50" charset="-128"/>
            </a:rPr>
            <a:t>(1)</a:t>
          </a:r>
          <a:r>
            <a:rPr kumimoji="1" lang="ja-JP" altLang="en-US" sz="600">
              <a:latin typeface="メイリオ" panose="020B0604030504040204" pitchFamily="50" charset="-128"/>
              <a:ea typeface="メイリオ" panose="020B0604030504040204" pitchFamily="50" charset="-128"/>
            </a:rPr>
            <a:t>①～③の合計数と同数になるようにしてください。</a:t>
          </a:r>
          <a:endParaRPr kumimoji="1" lang="en-US" altLang="ja-JP" sz="600">
            <a:latin typeface="メイリオ" panose="020B0604030504040204" pitchFamily="50" charset="-128"/>
            <a:ea typeface="メイリオ" panose="020B0604030504040204" pitchFamily="50" charset="-128"/>
          </a:endParaRPr>
        </a:p>
        <a:p>
          <a:pPr algn="l"/>
          <a:r>
            <a:rPr kumimoji="1" lang="ja-JP" altLang="en-US" sz="600">
              <a:solidFill>
                <a:srgbClr val="FF0000"/>
              </a:solidFill>
              <a:latin typeface="メイリオ" panose="020B0604030504040204" pitchFamily="50" charset="-128"/>
              <a:ea typeface="メイリオ" panose="020B0604030504040204" pitchFamily="50" charset="-128"/>
            </a:rPr>
            <a:t>赤文字の場合は①～③の合計数と確認をお願いします。</a:t>
          </a:r>
        </a:p>
      </xdr:txBody>
    </xdr:sp>
    <xdr:clientData/>
  </xdr:twoCellAnchor>
  <xdr:twoCellAnchor>
    <xdr:from>
      <xdr:col>8</xdr:col>
      <xdr:colOff>449580</xdr:colOff>
      <xdr:row>17</xdr:row>
      <xdr:rowOff>209005</xdr:rowOff>
    </xdr:from>
    <xdr:to>
      <xdr:col>10</xdr:col>
      <xdr:colOff>7619</xdr:colOff>
      <xdr:row>20</xdr:row>
      <xdr:rowOff>43543</xdr:rowOff>
    </xdr:to>
    <xdr:sp macro="" textlink="">
      <xdr:nvSpPr>
        <xdr:cNvPr id="19" name="線吹き出し 2 (枠付き) 18">
          <a:extLst>
            <a:ext uri="{FF2B5EF4-FFF2-40B4-BE49-F238E27FC236}">
              <a16:creationId xmlns:a16="http://schemas.microsoft.com/office/drawing/2014/main" id="{00000000-0008-0000-0000-000013000000}"/>
            </a:ext>
          </a:extLst>
        </xdr:cNvPr>
        <xdr:cNvSpPr/>
      </xdr:nvSpPr>
      <xdr:spPr>
        <a:xfrm>
          <a:off x="6245134" y="5651862"/>
          <a:ext cx="1012371" cy="731521"/>
        </a:xfrm>
        <a:prstGeom prst="borderCallout2">
          <a:avLst>
            <a:gd name="adj1" fmla="val 18750"/>
            <a:gd name="adj2" fmla="val -8333"/>
            <a:gd name="adj3" fmla="val 18750"/>
            <a:gd name="adj4" fmla="val -16667"/>
            <a:gd name="adj5" fmla="val -7417"/>
            <a:gd name="adj6" fmla="val -40051"/>
          </a:avLst>
        </a:prstGeom>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en-US" altLang="ja-JP" sz="600">
              <a:latin typeface="メイリオ" panose="020B0604030504040204" pitchFamily="50" charset="-128"/>
              <a:ea typeface="メイリオ" panose="020B0604030504040204" pitchFamily="50" charset="-128"/>
            </a:rPr>
            <a:t>(2)</a:t>
          </a:r>
          <a:r>
            <a:rPr kumimoji="1" lang="ja-JP" altLang="en-US" sz="600">
              <a:latin typeface="メイリオ" panose="020B0604030504040204" pitchFamily="50" charset="-128"/>
              <a:ea typeface="メイリオ" panose="020B0604030504040204" pitchFamily="50" charset="-128"/>
            </a:rPr>
            <a:t>④～⑥の合計数と同数になるようにしてください。</a:t>
          </a:r>
          <a:endParaRPr kumimoji="1" lang="en-US" altLang="ja-JP" sz="600">
            <a:latin typeface="メイリオ" panose="020B0604030504040204" pitchFamily="50" charset="-128"/>
            <a:ea typeface="メイリオ" panose="020B0604030504040204" pitchFamily="50" charset="-128"/>
          </a:endParaRPr>
        </a:p>
        <a:p>
          <a:pPr algn="l"/>
          <a:r>
            <a:rPr kumimoji="1" lang="ja-JP" altLang="en-US" sz="600">
              <a:solidFill>
                <a:srgbClr val="FF0000"/>
              </a:solidFill>
              <a:latin typeface="メイリオ" panose="020B0604030504040204" pitchFamily="50" charset="-128"/>
              <a:ea typeface="メイリオ" panose="020B0604030504040204" pitchFamily="50" charset="-128"/>
            </a:rPr>
            <a:t>赤文字の場合は④～⑥の合計数と確認をお願いします。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8"/>
  <sheetViews>
    <sheetView tabSelected="1" topLeftCell="A121" zoomScaleNormal="100" workbookViewId="0">
      <selection activeCell="J133" sqref="J133"/>
    </sheetView>
  </sheetViews>
  <sheetFormatPr defaultRowHeight="14" x14ac:dyDescent="0.2"/>
  <cols>
    <col min="1" max="1" width="4.6640625" customWidth="1"/>
    <col min="2" max="2" width="6.33203125" customWidth="1"/>
    <col min="3" max="3" width="13.1640625" customWidth="1"/>
    <col min="4" max="4" width="12" customWidth="1"/>
    <col min="5" max="6" width="9.1640625" customWidth="1"/>
    <col min="8" max="8" width="12.6640625" customWidth="1"/>
    <col min="10" max="10" width="10.33203125" customWidth="1"/>
    <col min="11" max="11" width="2.33203125" customWidth="1"/>
    <col min="12" max="12" width="1.83203125" customWidth="1"/>
    <col min="13" max="13" width="37.33203125" customWidth="1"/>
    <col min="14" max="14" width="8.83203125" hidden="1" customWidth="1"/>
  </cols>
  <sheetData>
    <row r="1" spans="1:16" x14ac:dyDescent="0.2">
      <c r="L1" s="92"/>
    </row>
    <row r="2" spans="1:16" ht="25.5" x14ac:dyDescent="0.2">
      <c r="A2" s="214" t="s">
        <v>182</v>
      </c>
      <c r="B2" s="214"/>
      <c r="C2" s="214"/>
      <c r="D2" s="214"/>
      <c r="E2" s="214"/>
      <c r="F2" s="214"/>
      <c r="G2" s="214"/>
      <c r="H2" s="214"/>
      <c r="I2" s="214"/>
      <c r="J2" s="214"/>
      <c r="L2" s="2"/>
    </row>
    <row r="3" spans="1:16" ht="19" customHeight="1" x14ac:dyDescent="0.2">
      <c r="A3" s="3"/>
      <c r="B3" s="3"/>
      <c r="C3" s="3"/>
      <c r="D3" s="3"/>
      <c r="E3" s="3"/>
      <c r="F3" s="3"/>
      <c r="G3" s="3"/>
      <c r="H3" s="3"/>
      <c r="I3" s="3"/>
      <c r="J3" s="3"/>
      <c r="L3" s="2"/>
    </row>
    <row r="4" spans="1:16" ht="21" customHeight="1" x14ac:dyDescent="0.2">
      <c r="E4" s="217" t="s">
        <v>1</v>
      </c>
      <c r="F4" s="217"/>
      <c r="G4" s="218"/>
      <c r="H4" s="218"/>
      <c r="I4" s="218"/>
      <c r="J4" s="218"/>
      <c r="L4" s="2"/>
    </row>
    <row r="5" spans="1:16" ht="21" customHeight="1" x14ac:dyDescent="0.2">
      <c r="A5" s="4"/>
      <c r="B5" s="215" t="s">
        <v>0</v>
      </c>
      <c r="C5" s="146"/>
      <c r="D5" s="216"/>
      <c r="E5" s="219" t="s">
        <v>3</v>
      </c>
      <c r="F5" s="217"/>
      <c r="G5" s="220"/>
      <c r="H5" s="220"/>
      <c r="I5" s="220"/>
      <c r="J5" s="220"/>
      <c r="L5" s="2"/>
    </row>
    <row r="6" spans="1:16" ht="21" customHeight="1" x14ac:dyDescent="0.2">
      <c r="A6" s="5"/>
      <c r="B6" s="6" t="s">
        <v>2</v>
      </c>
      <c r="C6" s="7"/>
      <c r="D6" s="8"/>
      <c r="E6" s="217"/>
      <c r="F6" s="217"/>
      <c r="G6" s="221"/>
      <c r="H6" s="221"/>
      <c r="I6" s="221"/>
      <c r="J6" s="221"/>
      <c r="L6" s="2"/>
      <c r="N6" s="19" t="s">
        <v>206</v>
      </c>
    </row>
    <row r="7" spans="1:16" ht="21" customHeight="1" x14ac:dyDescent="0.2">
      <c r="A7" s="222" t="s">
        <v>4</v>
      </c>
      <c r="B7" s="223"/>
      <c r="C7" s="223"/>
      <c r="D7" s="224"/>
      <c r="E7" s="217" t="s">
        <v>212</v>
      </c>
      <c r="F7" s="217"/>
      <c r="G7" s="218"/>
      <c r="H7" s="218"/>
      <c r="I7" s="218"/>
      <c r="J7" s="218"/>
      <c r="L7" s="2"/>
      <c r="N7" s="19" t="s">
        <v>207</v>
      </c>
    </row>
    <row r="8" spans="1:16" ht="21" customHeight="1" x14ac:dyDescent="0.2">
      <c r="A8" s="223"/>
      <c r="B8" s="223"/>
      <c r="C8" s="223"/>
      <c r="D8" s="224"/>
      <c r="E8" s="217" t="s">
        <v>5</v>
      </c>
      <c r="F8" s="217"/>
      <c r="G8" s="226"/>
      <c r="H8" s="227"/>
      <c r="I8" s="227"/>
      <c r="J8" s="227"/>
      <c r="L8" s="2"/>
      <c r="M8" s="65" t="s">
        <v>6</v>
      </c>
      <c r="N8" s="19"/>
    </row>
    <row r="9" spans="1:16" ht="19" x14ac:dyDescent="0.2">
      <c r="A9" s="223"/>
      <c r="B9" s="223"/>
      <c r="C9" s="223"/>
      <c r="D9" s="223"/>
      <c r="E9" s="95"/>
      <c r="F9" s="94"/>
      <c r="G9" s="94"/>
      <c r="H9" s="94"/>
      <c r="I9" s="94"/>
      <c r="J9" s="94"/>
      <c r="L9" s="2"/>
    </row>
    <row r="10" spans="1:16" ht="35" customHeight="1" x14ac:dyDescent="0.2">
      <c r="A10" s="228" t="s">
        <v>95</v>
      </c>
      <c r="B10" s="228"/>
      <c r="C10" s="228"/>
      <c r="D10" s="228"/>
      <c r="E10" s="228"/>
      <c r="F10" s="228"/>
      <c r="G10" s="228"/>
      <c r="H10" s="228"/>
      <c r="I10" s="228"/>
      <c r="J10" s="228"/>
      <c r="K10" s="6"/>
      <c r="L10" s="10"/>
      <c r="M10" s="141" t="s">
        <v>7</v>
      </c>
    </row>
    <row r="11" spans="1:16" ht="16" x14ac:dyDescent="0.2">
      <c r="A11" s="1"/>
      <c r="B11" s="1"/>
      <c r="C11" s="1"/>
      <c r="D11" s="1"/>
      <c r="E11" s="1"/>
      <c r="F11" s="1"/>
      <c r="G11" s="229"/>
      <c r="H11" s="229"/>
      <c r="I11" s="1"/>
      <c r="J11" s="1"/>
      <c r="K11" s="6"/>
      <c r="L11" s="10"/>
      <c r="M11" s="141"/>
    </row>
    <row r="12" spans="1:16" ht="29.5" customHeight="1" x14ac:dyDescent="0.2">
      <c r="A12" s="1"/>
      <c r="B12" s="230" t="s">
        <v>8</v>
      </c>
      <c r="C12" s="230"/>
      <c r="D12" s="230"/>
      <c r="E12" s="230"/>
      <c r="F12" s="97" t="s">
        <v>211</v>
      </c>
      <c r="G12" s="231"/>
      <c r="H12" s="231"/>
      <c r="I12" s="11" t="s">
        <v>9</v>
      </c>
      <c r="J12" s="100"/>
      <c r="K12" s="6"/>
      <c r="L12" s="10"/>
      <c r="M12" s="141"/>
    </row>
    <row r="13" spans="1:16" ht="19" x14ac:dyDescent="0.2">
      <c r="A13" s="1"/>
      <c r="B13" s="67"/>
      <c r="C13" s="67"/>
      <c r="D13" s="67"/>
      <c r="E13" s="64"/>
      <c r="F13" s="70"/>
      <c r="G13" s="233"/>
      <c r="H13" s="233"/>
      <c r="I13" s="1"/>
      <c r="J13" s="1"/>
      <c r="K13" s="6"/>
      <c r="L13" s="10"/>
      <c r="M13" s="66"/>
    </row>
    <row r="14" spans="1:16" ht="33" customHeight="1" x14ac:dyDescent="0.2">
      <c r="A14" s="1"/>
      <c r="B14" s="71" t="s">
        <v>10</v>
      </c>
      <c r="C14" s="154" t="s">
        <v>96</v>
      </c>
      <c r="D14" s="154"/>
      <c r="E14" s="154"/>
      <c r="F14" s="38" t="s">
        <v>11</v>
      </c>
      <c r="G14" s="231"/>
      <c r="H14" s="231"/>
      <c r="I14" s="11" t="s">
        <v>9</v>
      </c>
      <c r="J14" s="1"/>
      <c r="K14" s="6"/>
      <c r="L14" s="10"/>
      <c r="M14" s="66"/>
    </row>
    <row r="15" spans="1:16" ht="33" customHeight="1" x14ac:dyDescent="0.2">
      <c r="A15" s="1"/>
      <c r="B15" s="64"/>
      <c r="C15" s="154" t="s">
        <v>97</v>
      </c>
      <c r="D15" s="154"/>
      <c r="E15" s="154"/>
      <c r="F15" s="38" t="s">
        <v>12</v>
      </c>
      <c r="G15" s="231"/>
      <c r="H15" s="231"/>
      <c r="I15" s="11" t="s">
        <v>9</v>
      </c>
      <c r="J15" s="1"/>
      <c r="K15" s="6"/>
      <c r="L15" s="10"/>
      <c r="M15" s="66"/>
    </row>
    <row r="16" spans="1:16" ht="33" customHeight="1" x14ac:dyDescent="0.2">
      <c r="A16" s="1"/>
      <c r="B16" s="64"/>
      <c r="C16" s="209" t="s">
        <v>13</v>
      </c>
      <c r="D16" s="209"/>
      <c r="E16" s="209"/>
      <c r="F16" s="70" t="s">
        <v>14</v>
      </c>
      <c r="G16" s="231"/>
      <c r="H16" s="231"/>
      <c r="I16" s="11" t="s">
        <v>9</v>
      </c>
      <c r="J16" s="1"/>
      <c r="K16" s="6"/>
      <c r="L16" s="10"/>
      <c r="M16" s="66"/>
      <c r="N16" s="6"/>
      <c r="O16" s="6"/>
      <c r="P16" s="6"/>
    </row>
    <row r="17" spans="1:16" ht="47" customHeight="1" x14ac:dyDescent="0.2">
      <c r="A17" s="1"/>
      <c r="B17" s="1"/>
      <c r="C17" s="61"/>
      <c r="D17" s="163" t="s">
        <v>15</v>
      </c>
      <c r="E17" s="163"/>
      <c r="F17" s="163"/>
      <c r="G17" s="163"/>
      <c r="H17" s="163"/>
      <c r="I17" s="163"/>
      <c r="J17" s="163"/>
      <c r="K17" s="6"/>
      <c r="L17" s="10"/>
      <c r="M17" s="66"/>
      <c r="N17" s="6"/>
      <c r="O17" s="6"/>
      <c r="P17" s="6"/>
    </row>
    <row r="18" spans="1:16" ht="26.5" customHeight="1" x14ac:dyDescent="0.2">
      <c r="A18" s="1"/>
      <c r="B18" s="230" t="s">
        <v>218</v>
      </c>
      <c r="C18" s="230"/>
      <c r="D18" s="230"/>
      <c r="E18" s="230"/>
      <c r="F18" s="97" t="s">
        <v>214</v>
      </c>
      <c r="G18" s="210"/>
      <c r="H18" s="210"/>
      <c r="I18" s="11" t="s">
        <v>9</v>
      </c>
      <c r="J18" s="1"/>
      <c r="K18" s="6"/>
      <c r="L18" s="10"/>
      <c r="M18" s="14"/>
      <c r="N18" s="14"/>
      <c r="O18" s="14"/>
      <c r="P18" s="14"/>
    </row>
    <row r="19" spans="1:16" ht="11.5" customHeight="1" x14ac:dyDescent="0.2">
      <c r="A19" s="1"/>
      <c r="B19" s="64"/>
      <c r="C19" s="64"/>
      <c r="D19" s="64"/>
      <c r="E19" s="64"/>
      <c r="F19" s="64"/>
      <c r="G19" s="232"/>
      <c r="H19" s="232"/>
      <c r="I19" s="1"/>
      <c r="J19" s="1"/>
      <c r="K19" s="6"/>
      <c r="L19" s="10"/>
      <c r="M19" s="14"/>
      <c r="N19" s="14"/>
      <c r="O19" s="14"/>
      <c r="P19" s="14"/>
    </row>
    <row r="20" spans="1:16" ht="33.5" customHeight="1" x14ac:dyDescent="0.2">
      <c r="A20" s="1"/>
      <c r="B20" s="71" t="s">
        <v>10</v>
      </c>
      <c r="C20" s="154" t="s">
        <v>98</v>
      </c>
      <c r="D20" s="154"/>
      <c r="E20" s="154"/>
      <c r="F20" s="38" t="s">
        <v>83</v>
      </c>
      <c r="G20" s="210"/>
      <c r="H20" s="210"/>
      <c r="I20" s="11" t="s">
        <v>9</v>
      </c>
      <c r="J20" s="1"/>
      <c r="K20" s="6"/>
      <c r="L20" s="10"/>
      <c r="M20" s="14"/>
      <c r="N20" s="14"/>
      <c r="O20" s="14"/>
      <c r="P20" s="14"/>
    </row>
    <row r="21" spans="1:16" ht="33.5" customHeight="1" x14ac:dyDescent="0.2">
      <c r="A21" s="1"/>
      <c r="B21" s="64"/>
      <c r="C21" s="154" t="s">
        <v>99</v>
      </c>
      <c r="D21" s="154"/>
      <c r="E21" s="154"/>
      <c r="F21" s="38" t="s">
        <v>84</v>
      </c>
      <c r="G21" s="210"/>
      <c r="H21" s="210"/>
      <c r="I21" s="11" t="s">
        <v>9</v>
      </c>
      <c r="J21" s="1"/>
      <c r="K21" s="6"/>
      <c r="L21" s="10"/>
      <c r="M21" s="66"/>
      <c r="N21" s="6"/>
      <c r="O21" s="6"/>
      <c r="P21" s="6"/>
    </row>
    <row r="22" spans="1:16" ht="33.5" customHeight="1" x14ac:dyDescent="0.2">
      <c r="A22" s="1"/>
      <c r="B22" s="64"/>
      <c r="C22" s="154" t="s">
        <v>100</v>
      </c>
      <c r="D22" s="209"/>
      <c r="E22" s="209"/>
      <c r="F22" s="70" t="s">
        <v>85</v>
      </c>
      <c r="G22" s="210"/>
      <c r="H22" s="210"/>
      <c r="I22" s="11" t="s">
        <v>9</v>
      </c>
      <c r="J22" s="1"/>
      <c r="K22" s="6"/>
      <c r="L22" s="10"/>
      <c r="M22" s="66"/>
      <c r="N22" s="6"/>
      <c r="O22" s="6"/>
      <c r="P22" s="6"/>
    </row>
    <row r="23" spans="1:16" ht="33.5" customHeight="1" x14ac:dyDescent="0.2">
      <c r="A23" s="1"/>
      <c r="B23" s="1"/>
      <c r="C23" s="1"/>
      <c r="D23" s="211" t="s">
        <v>16</v>
      </c>
      <c r="E23" s="212"/>
      <c r="F23" s="212"/>
      <c r="G23" s="212"/>
      <c r="H23" s="212"/>
      <c r="I23" s="212"/>
      <c r="J23" s="212"/>
      <c r="K23" s="6"/>
      <c r="L23" s="10"/>
      <c r="M23" s="66"/>
      <c r="N23" s="6"/>
      <c r="O23" s="6"/>
      <c r="P23" s="6"/>
    </row>
    <row r="24" spans="1:16" ht="31" customHeight="1" x14ac:dyDescent="0.2">
      <c r="A24" s="213" t="s">
        <v>17</v>
      </c>
      <c r="B24" s="213"/>
      <c r="C24" s="213"/>
      <c r="D24" s="213"/>
      <c r="E24" s="213"/>
      <c r="F24" s="213"/>
      <c r="G24" s="213"/>
      <c r="H24" s="213"/>
      <c r="I24" s="213"/>
      <c r="J24" s="213"/>
      <c r="L24" s="2"/>
    </row>
    <row r="25" spans="1:16" ht="12.5" customHeight="1" x14ac:dyDescent="0.2">
      <c r="A25" s="15"/>
      <c r="B25" s="16"/>
      <c r="C25" s="16"/>
      <c r="D25" s="16"/>
      <c r="L25" s="2"/>
    </row>
    <row r="26" spans="1:16" ht="37" customHeight="1" x14ac:dyDescent="0.2">
      <c r="A26" s="185" t="s">
        <v>18</v>
      </c>
      <c r="B26" s="185"/>
      <c r="C26" s="185"/>
      <c r="D26" s="185"/>
      <c r="E26" s="185"/>
      <c r="F26" s="185"/>
      <c r="G26" s="185"/>
      <c r="H26" s="185"/>
      <c r="I26" s="185"/>
      <c r="J26" s="185"/>
      <c r="L26" s="2"/>
    </row>
    <row r="27" spans="1:16" ht="11.5" customHeight="1" x14ac:dyDescent="0.2">
      <c r="A27" s="9"/>
      <c r="B27" s="9"/>
      <c r="C27" s="9"/>
      <c r="D27" s="9"/>
      <c r="E27" s="9"/>
      <c r="F27" s="9"/>
      <c r="G27" s="9"/>
      <c r="H27" s="9"/>
      <c r="L27" s="2"/>
    </row>
    <row r="28" spans="1:16" ht="19" x14ac:dyDescent="0.2">
      <c r="B28" s="17"/>
      <c r="C28" s="18" t="s">
        <v>19</v>
      </c>
      <c r="D28" s="9"/>
      <c r="E28" s="9"/>
      <c r="F28" s="96"/>
      <c r="G28" s="96"/>
      <c r="H28" s="96"/>
      <c r="I28" s="96"/>
      <c r="J28" s="96"/>
      <c r="L28" s="2"/>
    </row>
    <row r="29" spans="1:16" ht="10.5" customHeight="1" x14ac:dyDescent="0.2">
      <c r="B29" s="20"/>
      <c r="C29" s="18"/>
      <c r="D29" s="9"/>
      <c r="E29" s="9"/>
      <c r="F29" s="96"/>
      <c r="G29" s="96"/>
      <c r="H29" s="96"/>
      <c r="I29" s="96"/>
      <c r="J29" s="96"/>
      <c r="L29" s="2"/>
    </row>
    <row r="30" spans="1:16" ht="19" x14ac:dyDescent="0.2">
      <c r="B30" s="17"/>
      <c r="C30" s="18" t="s">
        <v>20</v>
      </c>
      <c r="D30" s="9"/>
      <c r="E30" s="9"/>
      <c r="F30" s="96"/>
      <c r="G30" s="96"/>
      <c r="H30" s="96"/>
      <c r="I30" s="96"/>
      <c r="J30" s="96"/>
      <c r="L30" s="2"/>
      <c r="M30" s="141" t="s">
        <v>21</v>
      </c>
    </row>
    <row r="31" spans="1:16" ht="10.5" customHeight="1" x14ac:dyDescent="0.2">
      <c r="B31" s="20"/>
      <c r="C31" s="18"/>
      <c r="D31" s="9"/>
      <c r="E31" s="9"/>
      <c r="F31" s="9"/>
      <c r="G31" s="9"/>
      <c r="H31" s="9"/>
      <c r="I31" s="9"/>
      <c r="L31" s="2"/>
      <c r="M31" s="141"/>
    </row>
    <row r="32" spans="1:16" ht="19" x14ac:dyDescent="0.2">
      <c r="B32" s="17"/>
      <c r="C32" s="72" t="s">
        <v>22</v>
      </c>
      <c r="D32" s="9"/>
      <c r="E32" s="9"/>
      <c r="F32" s="9"/>
      <c r="G32" s="9"/>
      <c r="H32" s="9"/>
      <c r="I32" s="9"/>
      <c r="L32" s="2"/>
      <c r="M32" s="141"/>
    </row>
    <row r="33" spans="1:13" ht="10.5" customHeight="1" x14ac:dyDescent="0.2">
      <c r="B33" s="21"/>
      <c r="C33" s="72"/>
      <c r="D33" s="9"/>
      <c r="E33" s="9"/>
      <c r="F33" s="9"/>
      <c r="G33" s="9"/>
      <c r="H33" s="9"/>
      <c r="I33" s="9"/>
      <c r="L33" s="2"/>
      <c r="M33" s="141"/>
    </row>
    <row r="34" spans="1:13" ht="19" x14ac:dyDescent="0.2">
      <c r="B34" s="17"/>
      <c r="C34" s="72" t="s">
        <v>61</v>
      </c>
      <c r="D34" s="9"/>
      <c r="E34" s="9"/>
      <c r="F34" s="9"/>
      <c r="G34" s="9"/>
      <c r="H34" s="9"/>
      <c r="I34" s="9"/>
      <c r="L34" s="2"/>
      <c r="M34" s="141"/>
    </row>
    <row r="35" spans="1:13" ht="12" customHeight="1" x14ac:dyDescent="0.2">
      <c r="A35" s="9"/>
      <c r="C35" s="31"/>
      <c r="D35" s="9"/>
      <c r="E35" s="9"/>
      <c r="F35" s="9"/>
      <c r="G35" s="9"/>
      <c r="H35" s="9"/>
      <c r="L35" s="2"/>
    </row>
    <row r="36" spans="1:13" ht="19" x14ac:dyDescent="0.2">
      <c r="B36" s="22"/>
      <c r="C36" s="69" t="s">
        <v>101</v>
      </c>
      <c r="D36" s="23"/>
      <c r="E36" s="23"/>
      <c r="F36" s="23"/>
      <c r="G36" s="23"/>
      <c r="H36" s="23"/>
      <c r="I36" s="23"/>
      <c r="J36" s="23"/>
      <c r="L36" s="2"/>
    </row>
    <row r="37" spans="1:13" ht="82" customHeight="1" x14ac:dyDescent="0.2">
      <c r="A37" s="86"/>
      <c r="B37" s="6"/>
      <c r="C37" s="184"/>
      <c r="D37" s="184"/>
      <c r="E37" s="184"/>
      <c r="F37" s="184"/>
      <c r="G37" s="184"/>
      <c r="H37" s="184"/>
      <c r="I37" s="184"/>
      <c r="J37" s="184"/>
      <c r="L37" s="2"/>
    </row>
    <row r="38" spans="1:13" ht="12.5" customHeight="1" x14ac:dyDescent="0.2">
      <c r="A38" s="25"/>
      <c r="B38" s="25"/>
      <c r="C38" s="25"/>
      <c r="D38" s="25"/>
      <c r="E38" s="25"/>
      <c r="F38" s="25"/>
      <c r="G38" s="25"/>
      <c r="L38" s="2"/>
    </row>
    <row r="39" spans="1:13" ht="22.5" customHeight="1" x14ac:dyDescent="0.2">
      <c r="A39" s="185" t="s">
        <v>23</v>
      </c>
      <c r="B39" s="185"/>
      <c r="C39" s="185"/>
      <c r="D39" s="185"/>
      <c r="E39" s="185"/>
      <c r="F39" s="185"/>
      <c r="G39" s="185"/>
      <c r="H39" s="185"/>
      <c r="I39" s="185"/>
      <c r="J39" s="185"/>
      <c r="L39" s="2"/>
    </row>
    <row r="40" spans="1:13" ht="9" customHeight="1" x14ac:dyDescent="0.2">
      <c r="A40" s="9"/>
      <c r="B40" s="26"/>
      <c r="C40" s="26"/>
      <c r="D40" s="26"/>
      <c r="L40" s="2"/>
    </row>
    <row r="41" spans="1:13" ht="19" x14ac:dyDescent="0.2">
      <c r="B41" s="17"/>
      <c r="C41" s="18" t="s">
        <v>24</v>
      </c>
      <c r="D41" s="26"/>
      <c r="L41" s="2"/>
      <c r="M41" s="141" t="s">
        <v>25</v>
      </c>
    </row>
    <row r="42" spans="1:13" ht="10" customHeight="1" x14ac:dyDescent="0.2">
      <c r="B42" s="27"/>
      <c r="C42" s="18"/>
      <c r="D42" s="26"/>
      <c r="L42" s="2"/>
      <c r="M42" s="141"/>
    </row>
    <row r="43" spans="1:13" ht="19" x14ac:dyDescent="0.65">
      <c r="B43" s="17"/>
      <c r="C43" s="18" t="s">
        <v>26</v>
      </c>
      <c r="D43" s="26"/>
      <c r="G43" s="19"/>
      <c r="I43" s="28"/>
      <c r="L43" s="2"/>
      <c r="M43" s="141"/>
    </row>
    <row r="44" spans="1:13" ht="10" customHeight="1" x14ac:dyDescent="0.2">
      <c r="A44" s="9"/>
      <c r="B44" s="26"/>
      <c r="C44" s="26"/>
      <c r="D44" s="26"/>
      <c r="L44" s="2"/>
      <c r="M44" s="141"/>
    </row>
    <row r="45" spans="1:13" ht="19" x14ac:dyDescent="0.2">
      <c r="A45" s="9"/>
      <c r="B45" s="17"/>
      <c r="C45" s="72" t="s">
        <v>27</v>
      </c>
      <c r="D45" s="26"/>
      <c r="L45" s="2"/>
      <c r="M45" s="141"/>
    </row>
    <row r="46" spans="1:13" ht="16" customHeight="1" x14ac:dyDescent="0.2">
      <c r="A46" s="9"/>
      <c r="B46" s="26"/>
      <c r="C46" s="26"/>
      <c r="D46" s="26"/>
      <c r="L46" s="2"/>
    </row>
    <row r="47" spans="1:13" ht="38" customHeight="1" x14ac:dyDescent="0.2">
      <c r="A47" s="185" t="s">
        <v>28</v>
      </c>
      <c r="B47" s="185"/>
      <c r="C47" s="185"/>
      <c r="D47" s="185"/>
      <c r="E47" s="185"/>
      <c r="F47" s="185"/>
      <c r="G47" s="185"/>
      <c r="H47" s="185"/>
      <c r="I47" s="185"/>
      <c r="J47" s="185"/>
      <c r="L47" s="2"/>
    </row>
    <row r="48" spans="1:13" ht="85.5" customHeight="1" x14ac:dyDescent="0.2">
      <c r="A48" s="29"/>
      <c r="B48" s="184"/>
      <c r="C48" s="184"/>
      <c r="D48" s="184"/>
      <c r="E48" s="184"/>
      <c r="F48" s="184"/>
      <c r="G48" s="184"/>
      <c r="H48" s="184"/>
      <c r="I48" s="184"/>
      <c r="J48" s="184"/>
      <c r="K48" s="29"/>
      <c r="L48" s="30"/>
      <c r="M48" s="66"/>
    </row>
    <row r="49" spans="1:13" ht="19" x14ac:dyDescent="0.2">
      <c r="L49" s="2"/>
    </row>
    <row r="50" spans="1:13" ht="30.5" customHeight="1" x14ac:dyDescent="0.2">
      <c r="A50" s="157" t="s">
        <v>29</v>
      </c>
      <c r="B50" s="157"/>
      <c r="C50" s="157"/>
      <c r="D50" s="157"/>
      <c r="E50" s="157"/>
      <c r="F50" s="157"/>
      <c r="G50" s="157"/>
      <c r="H50" s="157"/>
      <c r="I50" s="157"/>
      <c r="J50" s="157"/>
      <c r="L50" s="2"/>
    </row>
    <row r="51" spans="1:13" ht="11" customHeight="1" x14ac:dyDescent="0.2">
      <c r="A51" s="26"/>
      <c r="B51" s="26"/>
      <c r="C51" s="26"/>
      <c r="D51" s="26"/>
      <c r="L51" s="2"/>
    </row>
    <row r="52" spans="1:13" ht="24.5" customHeight="1" x14ac:dyDescent="0.2">
      <c r="A52" s="31" t="s">
        <v>30</v>
      </c>
      <c r="B52" s="32"/>
      <c r="C52" s="32"/>
      <c r="D52" s="32"/>
      <c r="E52" s="33"/>
      <c r="F52" s="33"/>
      <c r="G52" s="33"/>
      <c r="H52" s="33"/>
      <c r="L52" s="2"/>
    </row>
    <row r="53" spans="1:13" ht="35" customHeight="1" x14ac:dyDescent="0.2">
      <c r="A53" s="33"/>
      <c r="B53" s="206" t="s">
        <v>31</v>
      </c>
      <c r="C53" s="207"/>
      <c r="D53" s="34" t="s">
        <v>93</v>
      </c>
      <c r="E53" s="35" t="s">
        <v>168</v>
      </c>
      <c r="G53" s="208" t="s">
        <v>32</v>
      </c>
      <c r="H53" s="208"/>
      <c r="I53" s="208"/>
      <c r="J53" s="208"/>
      <c r="L53" s="2"/>
      <c r="M53" s="141" t="s">
        <v>33</v>
      </c>
    </row>
    <row r="54" spans="1:13" ht="32.5" customHeight="1" x14ac:dyDescent="0.2">
      <c r="B54" s="189" t="s">
        <v>81</v>
      </c>
      <c r="C54" s="189"/>
      <c r="D54" s="36">
        <f>G20</f>
        <v>0</v>
      </c>
      <c r="E54" s="75"/>
      <c r="F54" s="11" t="s">
        <v>9</v>
      </c>
      <c r="G54" s="208"/>
      <c r="H54" s="208"/>
      <c r="I54" s="208"/>
      <c r="J54" s="208"/>
      <c r="L54" s="2"/>
      <c r="M54" s="141"/>
    </row>
    <row r="55" spans="1:13" ht="32.5" customHeight="1" x14ac:dyDescent="0.2">
      <c r="B55" s="205" t="s">
        <v>34</v>
      </c>
      <c r="C55" s="205"/>
      <c r="D55" s="37">
        <f>G21</f>
        <v>0</v>
      </c>
      <c r="E55" s="75"/>
      <c r="F55" s="11" t="s">
        <v>9</v>
      </c>
      <c r="G55" s="208"/>
      <c r="H55" s="208"/>
      <c r="I55" s="208"/>
      <c r="J55" s="208"/>
      <c r="L55" s="2"/>
      <c r="M55" s="141" t="s">
        <v>35</v>
      </c>
    </row>
    <row r="56" spans="1:13" ht="32.5" customHeight="1" x14ac:dyDescent="0.2">
      <c r="B56" s="205" t="s">
        <v>36</v>
      </c>
      <c r="C56" s="205"/>
      <c r="D56" s="37">
        <f>G22</f>
        <v>0</v>
      </c>
      <c r="E56" s="75"/>
      <c r="F56" s="11" t="s">
        <v>9</v>
      </c>
      <c r="G56" s="208"/>
      <c r="H56" s="208"/>
      <c r="I56" s="208"/>
      <c r="J56" s="208"/>
      <c r="L56" s="2"/>
      <c r="M56" s="141"/>
    </row>
    <row r="57" spans="1:13" ht="32.5" customHeight="1" x14ac:dyDescent="0.2">
      <c r="B57" s="198" t="s">
        <v>37</v>
      </c>
      <c r="C57" s="198"/>
      <c r="D57" s="37">
        <f>SUM(D54:D56)</f>
        <v>0</v>
      </c>
      <c r="E57" s="37">
        <f>SUM(E54:E56)</f>
        <v>0</v>
      </c>
      <c r="H57" s="168" t="s">
        <v>38</v>
      </c>
      <c r="I57" s="168"/>
      <c r="J57" s="168"/>
      <c r="L57" s="2"/>
      <c r="M57" s="141" t="s">
        <v>39</v>
      </c>
    </row>
    <row r="58" spans="1:13" ht="19" x14ac:dyDescent="0.2">
      <c r="B58" s="6"/>
      <c r="C58" s="6"/>
      <c r="L58" s="2"/>
      <c r="M58" s="141"/>
    </row>
    <row r="59" spans="1:13" ht="19" x14ac:dyDescent="0.2">
      <c r="A59" s="188" t="s">
        <v>86</v>
      </c>
      <c r="B59" s="188"/>
      <c r="C59" s="188"/>
      <c r="D59" s="188"/>
      <c r="E59" s="188"/>
      <c r="F59" s="188"/>
      <c r="G59" s="188"/>
      <c r="H59" s="188"/>
      <c r="I59" s="188"/>
      <c r="J59" s="188"/>
      <c r="L59" s="2"/>
      <c r="M59" s="141"/>
    </row>
    <row r="60" spans="1:13" ht="70.5" customHeight="1" x14ac:dyDescent="0.2">
      <c r="B60" s="184"/>
      <c r="C60" s="184"/>
      <c r="D60" s="184"/>
      <c r="E60" s="184"/>
      <c r="F60" s="184"/>
      <c r="G60" s="184"/>
      <c r="H60" s="184"/>
      <c r="I60" s="184"/>
      <c r="J60" s="184"/>
      <c r="L60" s="2"/>
      <c r="M60" s="141"/>
    </row>
    <row r="61" spans="1:13" ht="19" x14ac:dyDescent="0.2">
      <c r="L61" s="2"/>
    </row>
    <row r="62" spans="1:13" ht="31" customHeight="1" x14ac:dyDescent="0.2">
      <c r="A62" s="187" t="s">
        <v>102</v>
      </c>
      <c r="B62" s="187"/>
      <c r="C62" s="187"/>
      <c r="D62" s="187"/>
      <c r="E62" s="187"/>
      <c r="F62" s="187"/>
      <c r="G62" s="187"/>
      <c r="H62" s="187"/>
      <c r="I62" s="187"/>
      <c r="J62" s="187"/>
      <c r="L62" s="2"/>
    </row>
    <row r="63" spans="1:13" ht="19" x14ac:dyDescent="0.2">
      <c r="E63" s="202" t="s">
        <v>40</v>
      </c>
      <c r="F63" s="202"/>
      <c r="G63" s="202"/>
      <c r="H63" s="202"/>
      <c r="I63" s="202"/>
      <c r="J63" s="202"/>
      <c r="L63" s="2"/>
    </row>
    <row r="64" spans="1:13" ht="33" customHeight="1" x14ac:dyDescent="0.2">
      <c r="B64" s="154" t="s">
        <v>103</v>
      </c>
      <c r="C64" s="154"/>
      <c r="D64" s="38" t="s">
        <v>11</v>
      </c>
      <c r="E64" s="155"/>
      <c r="F64" s="155"/>
      <c r="G64" s="11" t="s">
        <v>9</v>
      </c>
      <c r="H64" s="39"/>
      <c r="I64" s="39"/>
      <c r="J64" s="39"/>
      <c r="K64" s="40"/>
      <c r="L64" s="41"/>
      <c r="M64" s="141" t="s">
        <v>41</v>
      </c>
    </row>
    <row r="65" spans="1:13" ht="12" customHeight="1" x14ac:dyDescent="0.2">
      <c r="D65" s="9"/>
      <c r="E65" s="143"/>
      <c r="F65" s="143"/>
      <c r="G65" s="39"/>
      <c r="H65" s="39"/>
      <c r="I65" s="39"/>
      <c r="J65" s="39"/>
      <c r="L65" s="2"/>
      <c r="M65" s="141"/>
    </row>
    <row r="66" spans="1:13" ht="33.5" customHeight="1" x14ac:dyDescent="0.2">
      <c r="B66" s="146" t="s">
        <v>42</v>
      </c>
      <c r="C66" s="146"/>
      <c r="D66" s="12" t="s">
        <v>12</v>
      </c>
      <c r="E66" s="155"/>
      <c r="F66" s="155"/>
      <c r="G66" s="11" t="s">
        <v>9</v>
      </c>
      <c r="H66" s="39"/>
      <c r="I66" s="39"/>
      <c r="J66" s="39"/>
      <c r="L66" s="2"/>
      <c r="M66" s="141"/>
    </row>
    <row r="67" spans="1:13" ht="26.5" customHeight="1" x14ac:dyDescent="0.2">
      <c r="B67" s="146"/>
      <c r="C67" s="146"/>
      <c r="D67" s="12"/>
      <c r="E67" s="203"/>
      <c r="F67" s="203"/>
      <c r="G67" s="39"/>
      <c r="H67" s="39"/>
      <c r="I67" s="39"/>
      <c r="J67" s="39"/>
      <c r="L67" s="2"/>
    </row>
    <row r="68" spans="1:13" ht="7" customHeight="1" x14ac:dyDescent="0.2">
      <c r="D68" s="12"/>
      <c r="E68" s="204"/>
      <c r="F68" s="204"/>
      <c r="G68" s="39"/>
      <c r="H68" s="39"/>
      <c r="I68" s="39"/>
      <c r="J68" s="39"/>
      <c r="L68" s="2"/>
    </row>
    <row r="69" spans="1:13" ht="32.5" customHeight="1" x14ac:dyDescent="0.2">
      <c r="B69" s="200" t="s">
        <v>43</v>
      </c>
      <c r="C69" s="200"/>
      <c r="D69" s="71" t="s">
        <v>44</v>
      </c>
      <c r="E69" s="155"/>
      <c r="F69" s="155"/>
      <c r="G69" s="11" t="s">
        <v>9</v>
      </c>
      <c r="H69" s="39"/>
      <c r="I69" s="39"/>
      <c r="J69" s="39"/>
      <c r="L69" s="2"/>
    </row>
    <row r="70" spans="1:13" ht="14" customHeight="1" x14ac:dyDescent="0.2">
      <c r="B70" s="200"/>
      <c r="C70" s="200"/>
      <c r="D70" s="64"/>
      <c r="E70" s="153"/>
      <c r="F70" s="153"/>
      <c r="G70" s="39"/>
      <c r="H70" s="39"/>
      <c r="I70" s="39"/>
      <c r="J70" s="39"/>
      <c r="L70" s="2"/>
    </row>
    <row r="71" spans="1:13" ht="33" customHeight="1" x14ac:dyDescent="0.2">
      <c r="B71" s="200"/>
      <c r="C71" s="200"/>
      <c r="D71" s="71" t="s">
        <v>104</v>
      </c>
      <c r="E71" s="155"/>
      <c r="F71" s="155"/>
      <c r="G71" s="11" t="s">
        <v>9</v>
      </c>
      <c r="H71" s="39"/>
      <c r="I71" s="39"/>
      <c r="J71" s="39"/>
      <c r="L71" s="2"/>
    </row>
    <row r="72" spans="1:13" ht="11" customHeight="1" x14ac:dyDescent="0.2">
      <c r="B72" s="42"/>
      <c r="C72" s="42"/>
      <c r="D72" s="201"/>
      <c r="E72" s="201"/>
      <c r="F72" s="201"/>
      <c r="G72" s="201"/>
      <c r="H72" s="43"/>
      <c r="I72" s="43"/>
      <c r="J72" s="43"/>
      <c r="L72" s="2"/>
    </row>
    <row r="73" spans="1:13" ht="31" customHeight="1" x14ac:dyDescent="0.2">
      <c r="B73" s="146" t="s">
        <v>45</v>
      </c>
      <c r="C73" s="146"/>
      <c r="D73" s="146"/>
      <c r="E73" s="146"/>
      <c r="F73" s="146"/>
      <c r="G73" s="146"/>
      <c r="H73" s="146"/>
      <c r="I73" s="146"/>
      <c r="J73" s="146"/>
      <c r="L73" s="2"/>
    </row>
    <row r="74" spans="1:13" ht="71" customHeight="1" x14ac:dyDescent="0.2">
      <c r="B74" s="184"/>
      <c r="C74" s="192"/>
      <c r="D74" s="192"/>
      <c r="E74" s="192"/>
      <c r="F74" s="192"/>
      <c r="G74" s="192"/>
      <c r="H74" s="192"/>
      <c r="I74" s="192"/>
      <c r="J74" s="192"/>
      <c r="L74" s="2"/>
    </row>
    <row r="75" spans="1:13" ht="19" x14ac:dyDescent="0.2">
      <c r="L75" s="2"/>
    </row>
    <row r="76" spans="1:13" ht="32.5" customHeight="1" x14ac:dyDescent="0.2">
      <c r="A76" s="193" t="s">
        <v>46</v>
      </c>
      <c r="B76" s="194"/>
      <c r="C76" s="194"/>
      <c r="D76" s="194"/>
      <c r="E76" s="194"/>
      <c r="F76" s="194"/>
      <c r="G76" s="63"/>
      <c r="H76" s="195" t="s">
        <v>47</v>
      </c>
      <c r="I76" s="196"/>
      <c r="J76" s="197"/>
      <c r="L76" s="2"/>
    </row>
    <row r="77" spans="1:13" ht="19" x14ac:dyDescent="0.2">
      <c r="A77" s="44"/>
      <c r="B77" s="45"/>
      <c r="C77" s="45"/>
      <c r="D77" s="45"/>
      <c r="E77" s="45"/>
      <c r="F77" s="45"/>
      <c r="G77" s="45"/>
      <c r="H77" s="45"/>
      <c r="L77" s="2"/>
    </row>
    <row r="78" spans="1:13" ht="48" customHeight="1" x14ac:dyDescent="0.2">
      <c r="B78" s="198"/>
      <c r="C78" s="198"/>
      <c r="D78" s="199" t="s">
        <v>48</v>
      </c>
      <c r="E78" s="199"/>
      <c r="F78" s="199" t="s">
        <v>49</v>
      </c>
      <c r="G78" s="199"/>
      <c r="H78" s="68" t="s">
        <v>50</v>
      </c>
      <c r="I78" s="199" t="s">
        <v>51</v>
      </c>
      <c r="J78" s="199"/>
      <c r="L78" s="2"/>
    </row>
    <row r="79" spans="1:13" ht="35" customHeight="1" x14ac:dyDescent="0.2">
      <c r="B79" s="189" t="s">
        <v>52</v>
      </c>
      <c r="C79" s="189"/>
      <c r="D79" s="190">
        <f>G20</f>
        <v>0</v>
      </c>
      <c r="E79" s="190"/>
      <c r="F79" s="190">
        <f>G21</f>
        <v>0</v>
      </c>
      <c r="G79" s="190"/>
      <c r="H79" s="46">
        <f>G22</f>
        <v>0</v>
      </c>
      <c r="I79" s="190">
        <f>SUM(D79:H79)</f>
        <v>0</v>
      </c>
      <c r="J79" s="190"/>
      <c r="L79" s="2"/>
      <c r="M79" s="141" t="s">
        <v>53</v>
      </c>
    </row>
    <row r="80" spans="1:13" ht="35" customHeight="1" x14ac:dyDescent="0.2">
      <c r="B80" s="189" t="s">
        <v>54</v>
      </c>
      <c r="C80" s="189"/>
      <c r="D80" s="191"/>
      <c r="E80" s="191"/>
      <c r="F80" s="191"/>
      <c r="G80" s="191"/>
      <c r="H80" s="76"/>
      <c r="I80" s="190">
        <f>SUM(D80:H80)</f>
        <v>0</v>
      </c>
      <c r="J80" s="190"/>
      <c r="L80" s="2"/>
      <c r="M80" s="141"/>
    </row>
    <row r="81" spans="1:13" ht="17.5" customHeight="1" x14ac:dyDescent="0.2">
      <c r="B81" s="47"/>
      <c r="C81" s="47"/>
      <c r="D81" s="186" t="s">
        <v>9</v>
      </c>
      <c r="E81" s="186"/>
      <c r="F81" s="186" t="s">
        <v>9</v>
      </c>
      <c r="G81" s="186"/>
      <c r="H81" s="48" t="s">
        <v>9</v>
      </c>
      <c r="I81" s="49"/>
      <c r="J81" s="49"/>
      <c r="L81" s="2"/>
    </row>
    <row r="82" spans="1:13" ht="81" customHeight="1" x14ac:dyDescent="0.2">
      <c r="B82" s="164" t="s">
        <v>105</v>
      </c>
      <c r="C82" s="164"/>
      <c r="D82" s="164"/>
      <c r="E82" s="164"/>
      <c r="F82" s="164"/>
      <c r="G82" s="164"/>
      <c r="H82" s="164"/>
      <c r="I82" s="164"/>
      <c r="J82" s="164"/>
      <c r="L82" s="2"/>
      <c r="M82" s="14" t="s">
        <v>55</v>
      </c>
    </row>
    <row r="83" spans="1:13" ht="19" x14ac:dyDescent="0.2">
      <c r="L83" s="2"/>
    </row>
    <row r="84" spans="1:13" ht="31" customHeight="1" x14ac:dyDescent="0.2">
      <c r="A84" s="187" t="s">
        <v>56</v>
      </c>
      <c r="B84" s="187"/>
      <c r="C84" s="187"/>
      <c r="D84" s="187"/>
      <c r="E84" s="187"/>
      <c r="F84" s="187"/>
      <c r="G84" s="187"/>
      <c r="H84" s="187"/>
      <c r="I84" s="187"/>
      <c r="J84" s="187"/>
      <c r="L84" s="2"/>
    </row>
    <row r="85" spans="1:13" ht="12" customHeight="1" x14ac:dyDescent="0.2">
      <c r="A85" s="26"/>
      <c r="L85" s="2"/>
    </row>
    <row r="86" spans="1:13" ht="19" x14ac:dyDescent="0.2">
      <c r="A86" s="9" t="s">
        <v>57</v>
      </c>
      <c r="L86" s="2"/>
    </row>
    <row r="87" spans="1:13" ht="12" customHeight="1" x14ac:dyDescent="0.2">
      <c r="L87" s="2"/>
    </row>
    <row r="88" spans="1:13" ht="19" x14ac:dyDescent="0.2">
      <c r="B88" s="17"/>
      <c r="C88" s="50" t="s">
        <v>58</v>
      </c>
      <c r="D88" s="6"/>
      <c r="E88" s="6"/>
      <c r="F88" s="6"/>
      <c r="G88" s="6"/>
      <c r="H88" s="6"/>
      <c r="I88" s="1"/>
      <c r="J88" s="6"/>
      <c r="L88" s="2"/>
      <c r="M88" s="140" t="s">
        <v>59</v>
      </c>
    </row>
    <row r="89" spans="1:13" ht="7.5" customHeight="1" x14ac:dyDescent="0.2">
      <c r="B89" s="20"/>
      <c r="C89" s="50"/>
      <c r="D89" s="6"/>
      <c r="E89" s="6"/>
      <c r="F89" s="6"/>
      <c r="G89" s="6"/>
      <c r="H89" s="6"/>
      <c r="I89" s="1"/>
      <c r="J89" s="6"/>
      <c r="L89" s="2"/>
      <c r="M89" s="140"/>
    </row>
    <row r="90" spans="1:13" ht="19" x14ac:dyDescent="0.2">
      <c r="B90" s="17"/>
      <c r="C90" s="73" t="s">
        <v>106</v>
      </c>
      <c r="D90" s="6"/>
      <c r="E90" s="6"/>
      <c r="F90" s="6"/>
      <c r="G90" s="6"/>
      <c r="H90" s="6"/>
      <c r="I90" s="6"/>
      <c r="J90" s="6"/>
      <c r="L90" s="2"/>
      <c r="M90" s="140"/>
    </row>
    <row r="91" spans="1:13" ht="7" customHeight="1" x14ac:dyDescent="0.2">
      <c r="B91" s="20"/>
      <c r="C91" s="50"/>
      <c r="D91" s="6"/>
      <c r="E91" s="6"/>
      <c r="F91" s="6"/>
      <c r="G91" s="6"/>
      <c r="H91" s="6"/>
      <c r="I91" s="6"/>
      <c r="J91" s="6"/>
      <c r="L91" s="2"/>
    </row>
    <row r="92" spans="1:13" ht="19" x14ac:dyDescent="0.2">
      <c r="B92" s="17"/>
      <c r="C92" s="50" t="s">
        <v>60</v>
      </c>
      <c r="D92" s="6"/>
      <c r="E92" s="6"/>
      <c r="F92" s="6"/>
      <c r="G92" s="6"/>
      <c r="H92" s="6"/>
      <c r="I92" s="6"/>
      <c r="J92" s="6"/>
      <c r="L92" s="2"/>
    </row>
    <row r="93" spans="1:13" ht="8" customHeight="1" x14ac:dyDescent="0.2">
      <c r="B93" s="20"/>
      <c r="C93" s="50"/>
      <c r="D93" s="6"/>
      <c r="E93" s="6"/>
      <c r="F93" s="6"/>
      <c r="G93" s="6"/>
      <c r="H93" s="6"/>
      <c r="I93" s="6"/>
      <c r="J93" s="6"/>
      <c r="L93" s="2"/>
    </row>
    <row r="94" spans="1:13" ht="19" x14ac:dyDescent="0.2">
      <c r="B94" s="17"/>
      <c r="C94" s="50" t="s">
        <v>61</v>
      </c>
      <c r="D94" s="6"/>
      <c r="E94" s="6"/>
      <c r="F94" s="6"/>
      <c r="G94" s="6"/>
      <c r="H94" s="6"/>
      <c r="I94" s="6"/>
      <c r="J94" s="6"/>
      <c r="L94" s="2"/>
    </row>
    <row r="95" spans="1:13" ht="8.5" customHeight="1" x14ac:dyDescent="0.2">
      <c r="C95" s="6"/>
      <c r="D95" s="6"/>
      <c r="E95" s="6"/>
      <c r="F95" s="6"/>
      <c r="G95" s="6"/>
      <c r="H95" s="6"/>
      <c r="I95" s="6"/>
      <c r="J95" s="6"/>
      <c r="L95" s="2"/>
    </row>
    <row r="96" spans="1:13" ht="19" x14ac:dyDescent="0.2">
      <c r="B96" s="22"/>
      <c r="C96" s="51" t="s">
        <v>62</v>
      </c>
      <c r="D96" s="52"/>
      <c r="E96" s="52"/>
      <c r="F96" s="52"/>
      <c r="G96" s="52"/>
      <c r="H96" s="52"/>
      <c r="I96" s="52"/>
      <c r="J96" s="52"/>
      <c r="L96" s="2"/>
    </row>
    <row r="97" spans="1:12" ht="50" customHeight="1" x14ac:dyDescent="0.2">
      <c r="B97" s="24"/>
      <c r="C97" s="184"/>
      <c r="D97" s="184"/>
      <c r="E97" s="184"/>
      <c r="F97" s="184"/>
      <c r="G97" s="184"/>
      <c r="H97" s="184"/>
      <c r="I97" s="184"/>
      <c r="J97" s="184"/>
      <c r="L97" s="2"/>
    </row>
    <row r="98" spans="1:12" ht="19" x14ac:dyDescent="0.2">
      <c r="C98" s="156"/>
      <c r="D98" s="156"/>
      <c r="E98" s="156"/>
      <c r="F98" s="156"/>
      <c r="G98" s="156"/>
      <c r="H98" s="156"/>
      <c r="I98" s="156"/>
      <c r="J98" s="156"/>
      <c r="L98" s="2"/>
    </row>
    <row r="99" spans="1:12" ht="19" x14ac:dyDescent="0.2">
      <c r="A99" s="188" t="s">
        <v>63</v>
      </c>
      <c r="B99" s="188"/>
      <c r="C99" s="188"/>
      <c r="D99" s="188"/>
      <c r="E99" s="188"/>
      <c r="F99" s="188"/>
      <c r="G99" s="188"/>
      <c r="H99" s="188"/>
      <c r="I99" s="188"/>
      <c r="J99" s="188"/>
      <c r="L99" s="2"/>
    </row>
    <row r="100" spans="1:12" ht="19" x14ac:dyDescent="0.2">
      <c r="F100" s="6" t="s">
        <v>64</v>
      </c>
      <c r="L100" s="2"/>
    </row>
    <row r="101" spans="1:12" ht="19" x14ac:dyDescent="0.2">
      <c r="B101" s="17"/>
      <c r="C101" s="183" t="s">
        <v>65</v>
      </c>
      <c r="D101" s="183"/>
      <c r="E101" s="183"/>
      <c r="F101" s="184"/>
      <c r="G101" s="184"/>
      <c r="H101" s="184"/>
      <c r="I101" s="184"/>
      <c r="J101" s="184"/>
      <c r="L101" s="2"/>
    </row>
    <row r="102" spans="1:12" ht="56" customHeight="1" x14ac:dyDescent="0.2">
      <c r="B102" s="20"/>
      <c r="C102" s="183"/>
      <c r="D102" s="183"/>
      <c r="E102" s="183"/>
      <c r="F102" s="184"/>
      <c r="G102" s="184"/>
      <c r="H102" s="184"/>
      <c r="I102" s="184"/>
      <c r="J102" s="184"/>
      <c r="L102" s="2"/>
    </row>
    <row r="103" spans="1:12" ht="6" customHeight="1" x14ac:dyDescent="0.2">
      <c r="B103" s="20"/>
      <c r="C103" s="53"/>
      <c r="D103" s="53"/>
      <c r="E103" s="53"/>
      <c r="F103" s="181"/>
      <c r="G103" s="181"/>
      <c r="H103" s="181"/>
      <c r="I103" s="181"/>
      <c r="J103" s="181"/>
      <c r="L103" s="2"/>
    </row>
    <row r="104" spans="1:12" ht="19" x14ac:dyDescent="0.2">
      <c r="B104" s="17"/>
      <c r="C104" s="183" t="s">
        <v>66</v>
      </c>
      <c r="D104" s="183"/>
      <c r="E104" s="183"/>
      <c r="F104" s="184"/>
      <c r="G104" s="184"/>
      <c r="H104" s="184"/>
      <c r="I104" s="184"/>
      <c r="J104" s="184"/>
      <c r="L104" s="2"/>
    </row>
    <row r="105" spans="1:12" ht="56.5" customHeight="1" x14ac:dyDescent="0.2">
      <c r="B105" s="20"/>
      <c r="C105" s="183"/>
      <c r="D105" s="183"/>
      <c r="E105" s="183"/>
      <c r="F105" s="184"/>
      <c r="G105" s="184"/>
      <c r="H105" s="184"/>
      <c r="I105" s="184"/>
      <c r="J105" s="184"/>
      <c r="L105" s="2"/>
    </row>
    <row r="106" spans="1:12" ht="8.5" customHeight="1" x14ac:dyDescent="0.2">
      <c r="B106" s="20"/>
      <c r="C106" s="54"/>
      <c r="D106" s="54"/>
      <c r="E106" s="54"/>
      <c r="F106" s="180"/>
      <c r="G106" s="180"/>
      <c r="H106" s="180"/>
      <c r="I106" s="180"/>
      <c r="J106" s="180"/>
      <c r="L106" s="2"/>
    </row>
    <row r="107" spans="1:12" ht="19" x14ac:dyDescent="0.2">
      <c r="B107" s="17"/>
      <c r="C107" s="183" t="s">
        <v>67</v>
      </c>
      <c r="D107" s="183"/>
      <c r="E107" s="183"/>
      <c r="F107" s="181"/>
      <c r="G107" s="181"/>
      <c r="H107" s="181"/>
      <c r="I107" s="181"/>
      <c r="J107" s="181"/>
      <c r="L107" s="2"/>
    </row>
    <row r="108" spans="1:12" ht="19" x14ac:dyDescent="0.2">
      <c r="B108" s="20"/>
      <c r="C108" s="183"/>
      <c r="D108" s="183"/>
      <c r="E108" s="183"/>
      <c r="F108" s="181"/>
      <c r="G108" s="181"/>
      <c r="H108" s="181"/>
      <c r="I108" s="181"/>
      <c r="J108" s="181"/>
      <c r="L108" s="2"/>
    </row>
    <row r="109" spans="1:12" ht="9" customHeight="1" x14ac:dyDescent="0.2">
      <c r="B109" s="20"/>
      <c r="C109" s="54"/>
      <c r="D109" s="54"/>
      <c r="E109" s="54"/>
      <c r="F109" s="182"/>
      <c r="G109" s="182"/>
      <c r="H109" s="182"/>
      <c r="I109" s="182"/>
      <c r="J109" s="182"/>
      <c r="L109" s="2"/>
    </row>
    <row r="110" spans="1:12" ht="19" x14ac:dyDescent="0.2">
      <c r="B110" s="17"/>
      <c r="C110" s="183" t="s">
        <v>68</v>
      </c>
      <c r="D110" s="183"/>
      <c r="E110" s="183"/>
      <c r="F110" s="184"/>
      <c r="G110" s="184"/>
      <c r="H110" s="184"/>
      <c r="I110" s="184"/>
      <c r="J110" s="184"/>
      <c r="L110" s="2"/>
    </row>
    <row r="111" spans="1:12" ht="56" customHeight="1" x14ac:dyDescent="0.2">
      <c r="C111" s="183"/>
      <c r="D111" s="183"/>
      <c r="E111" s="183"/>
      <c r="F111" s="184"/>
      <c r="G111" s="184"/>
      <c r="H111" s="184"/>
      <c r="I111" s="184"/>
      <c r="J111" s="184"/>
      <c r="L111" s="2"/>
    </row>
    <row r="112" spans="1:12" ht="14.5" customHeight="1" x14ac:dyDescent="0.2">
      <c r="F112" s="156"/>
      <c r="G112" s="156"/>
      <c r="H112" s="156"/>
      <c r="I112" s="156"/>
      <c r="J112" s="156"/>
      <c r="L112" s="2"/>
    </row>
    <row r="113" spans="1:13" ht="36.5" customHeight="1" x14ac:dyDescent="0.2">
      <c r="A113" s="185" t="s">
        <v>213</v>
      </c>
      <c r="B113" s="185"/>
      <c r="C113" s="185"/>
      <c r="D113" s="185"/>
      <c r="E113" s="185"/>
      <c r="F113" s="185"/>
      <c r="G113" s="185"/>
      <c r="H113" s="185"/>
      <c r="I113" s="185"/>
      <c r="J113" s="185"/>
      <c r="L113" s="2"/>
    </row>
    <row r="114" spans="1:13" ht="50" customHeight="1" x14ac:dyDescent="0.2">
      <c r="A114" s="55"/>
      <c r="B114" s="172"/>
      <c r="C114" s="173"/>
      <c r="D114" s="173"/>
      <c r="E114" s="173"/>
      <c r="F114" s="173"/>
      <c r="G114" s="173"/>
      <c r="H114" s="173"/>
      <c r="I114" s="173"/>
      <c r="J114" s="174"/>
      <c r="L114" s="2"/>
    </row>
    <row r="115" spans="1:13" ht="14" customHeight="1" x14ac:dyDescent="0.2">
      <c r="L115" s="2"/>
    </row>
    <row r="116" spans="1:13" ht="38" customHeight="1" x14ac:dyDescent="0.2">
      <c r="A116" s="157" t="s">
        <v>69</v>
      </c>
      <c r="B116" s="157"/>
      <c r="C116" s="157"/>
      <c r="D116" s="157"/>
      <c r="E116" s="157"/>
      <c r="F116" s="157"/>
      <c r="G116" s="157"/>
      <c r="H116" s="157"/>
      <c r="I116" s="157"/>
      <c r="J116" s="157"/>
      <c r="L116" s="2"/>
    </row>
    <row r="117" spans="1:13" ht="14" customHeight="1" x14ac:dyDescent="0.2">
      <c r="L117" s="2"/>
    </row>
    <row r="118" spans="1:13" ht="12.5" customHeight="1" x14ac:dyDescent="0.2">
      <c r="B118" s="175" t="s">
        <v>70</v>
      </c>
      <c r="C118" s="175"/>
      <c r="D118" s="147" t="s">
        <v>11</v>
      </c>
      <c r="E118" s="176"/>
      <c r="F118" s="177"/>
      <c r="G118" s="11" t="s">
        <v>9</v>
      </c>
      <c r="L118" s="2"/>
      <c r="M118" s="141" t="s">
        <v>71</v>
      </c>
    </row>
    <row r="119" spans="1:13" ht="36.5" customHeight="1" x14ac:dyDescent="0.2">
      <c r="B119" s="175"/>
      <c r="C119" s="175"/>
      <c r="D119" s="147"/>
      <c r="E119" s="178"/>
      <c r="F119" s="179"/>
      <c r="G119" s="144" t="s">
        <v>72</v>
      </c>
      <c r="H119" s="144"/>
      <c r="I119" s="144"/>
      <c r="J119" s="144"/>
      <c r="L119" s="2"/>
      <c r="M119" s="141"/>
    </row>
    <row r="120" spans="1:13" ht="20.5" customHeight="1" x14ac:dyDescent="0.2">
      <c r="D120" s="12"/>
      <c r="E120" s="145"/>
      <c r="F120" s="145"/>
      <c r="G120" s="144"/>
      <c r="H120" s="144"/>
      <c r="I120" s="144"/>
      <c r="J120" s="144"/>
      <c r="L120" s="2"/>
    </row>
    <row r="121" spans="1:13" ht="10.5" customHeight="1" x14ac:dyDescent="0.2">
      <c r="B121" s="154" t="s">
        <v>220</v>
      </c>
      <c r="C121" s="154"/>
      <c r="D121" s="147" t="s">
        <v>12</v>
      </c>
      <c r="E121" s="159"/>
      <c r="F121" s="160"/>
      <c r="G121" s="11" t="s">
        <v>9</v>
      </c>
      <c r="H121" s="56"/>
      <c r="I121" s="56"/>
      <c r="J121" s="56"/>
      <c r="L121" s="2"/>
    </row>
    <row r="122" spans="1:13" ht="37" customHeight="1" x14ac:dyDescent="0.2">
      <c r="B122" s="154"/>
      <c r="C122" s="154"/>
      <c r="D122" s="147"/>
      <c r="E122" s="161"/>
      <c r="F122" s="162"/>
      <c r="G122" s="142" t="s">
        <v>73</v>
      </c>
      <c r="H122" s="142"/>
      <c r="I122" s="142"/>
      <c r="J122" s="142"/>
      <c r="L122" s="2"/>
    </row>
    <row r="123" spans="1:13" ht="19" x14ac:dyDescent="0.2">
      <c r="D123" s="12"/>
      <c r="E123" s="143"/>
      <c r="F123" s="143"/>
      <c r="G123" s="142"/>
      <c r="H123" s="142"/>
      <c r="I123" s="142"/>
      <c r="J123" s="142"/>
      <c r="L123" s="2"/>
    </row>
    <row r="124" spans="1:13" ht="44.5" customHeight="1" x14ac:dyDescent="0.2">
      <c r="B124" s="146" t="s">
        <v>74</v>
      </c>
      <c r="C124" s="146"/>
      <c r="D124" s="13" t="s">
        <v>14</v>
      </c>
      <c r="E124" s="169">
        <f>E118+E121</f>
        <v>0</v>
      </c>
      <c r="F124" s="169"/>
      <c r="G124" s="170"/>
      <c r="H124" s="171"/>
      <c r="I124" s="171"/>
      <c r="J124" s="171"/>
      <c r="L124" s="2"/>
    </row>
    <row r="125" spans="1:13" ht="10.5" customHeight="1" x14ac:dyDescent="0.2">
      <c r="E125" s="156"/>
      <c r="F125" s="156"/>
      <c r="G125" s="6"/>
      <c r="L125" s="2"/>
    </row>
    <row r="126" spans="1:13" ht="31.5" customHeight="1" x14ac:dyDescent="0.2">
      <c r="C126" s="144" t="s">
        <v>75</v>
      </c>
      <c r="D126" s="144"/>
      <c r="E126" s="144"/>
      <c r="F126" s="144"/>
      <c r="G126" s="144"/>
      <c r="H126" s="144"/>
      <c r="I126" s="144"/>
      <c r="J126" s="144"/>
      <c r="L126" s="2"/>
    </row>
    <row r="127" spans="1:13" ht="31.5" customHeight="1" x14ac:dyDescent="0.2">
      <c r="C127" s="144"/>
      <c r="D127" s="144"/>
      <c r="E127" s="144"/>
      <c r="F127" s="144"/>
      <c r="G127" s="144"/>
      <c r="H127" s="144"/>
      <c r="I127" s="144"/>
      <c r="J127" s="144"/>
      <c r="L127" s="2"/>
    </row>
    <row r="128" spans="1:13" ht="19" x14ac:dyDescent="0.2">
      <c r="E128" s="19"/>
      <c r="F128" s="19"/>
      <c r="G128" s="6"/>
      <c r="L128" s="2"/>
    </row>
    <row r="129" spans="1:13" ht="37" customHeight="1" x14ac:dyDescent="0.2">
      <c r="A129" s="157" t="s">
        <v>94</v>
      </c>
      <c r="B129" s="157"/>
      <c r="C129" s="157"/>
      <c r="D129" s="157"/>
      <c r="E129" s="157"/>
      <c r="F129" s="157"/>
      <c r="G129" s="157"/>
      <c r="H129" s="157"/>
      <c r="I129" s="157"/>
      <c r="J129" s="157"/>
      <c r="L129" s="2"/>
    </row>
    <row r="130" spans="1:13" ht="10.5" customHeight="1" x14ac:dyDescent="0.2">
      <c r="F130" s="158"/>
      <c r="G130" s="158"/>
      <c r="J130" s="57"/>
      <c r="L130" s="2"/>
    </row>
    <row r="131" spans="1:13" ht="33" customHeight="1" x14ac:dyDescent="0.2">
      <c r="B131" s="154" t="s">
        <v>107</v>
      </c>
      <c r="C131" s="154"/>
      <c r="D131" s="154"/>
      <c r="E131" s="58" t="s">
        <v>87</v>
      </c>
      <c r="F131" s="155"/>
      <c r="G131" s="155"/>
      <c r="H131" s="11" t="s">
        <v>9</v>
      </c>
      <c r="K131" s="6"/>
      <c r="L131" s="10"/>
      <c r="M131" s="141" t="s">
        <v>76</v>
      </c>
    </row>
    <row r="132" spans="1:13" ht="11.5" customHeight="1" x14ac:dyDescent="0.2">
      <c r="B132" s="74"/>
      <c r="C132" s="74"/>
      <c r="D132" s="74"/>
      <c r="E132" s="70"/>
      <c r="F132" s="153"/>
      <c r="G132" s="153"/>
      <c r="L132" s="2"/>
      <c r="M132" s="141"/>
    </row>
    <row r="133" spans="1:13" ht="33" customHeight="1" x14ac:dyDescent="0.2">
      <c r="B133" s="154" t="s">
        <v>108</v>
      </c>
      <c r="C133" s="154"/>
      <c r="D133" s="154"/>
      <c r="E133" s="58" t="s">
        <v>88</v>
      </c>
      <c r="F133" s="155"/>
      <c r="G133" s="155"/>
      <c r="H133" s="11" t="s">
        <v>9</v>
      </c>
      <c r="L133" s="2"/>
      <c r="M133" s="141"/>
    </row>
    <row r="134" spans="1:13" ht="8.5" customHeight="1" x14ac:dyDescent="0.2">
      <c r="B134" s="74"/>
      <c r="C134" s="74"/>
      <c r="D134" s="74"/>
      <c r="E134" s="70"/>
      <c r="F134" s="153"/>
      <c r="G134" s="153"/>
      <c r="L134" s="2"/>
      <c r="M134" s="141"/>
    </row>
    <row r="135" spans="1:13" ht="31.5" customHeight="1" x14ac:dyDescent="0.2">
      <c r="B135" s="154" t="s">
        <v>109</v>
      </c>
      <c r="C135" s="154"/>
      <c r="D135" s="154"/>
      <c r="E135" s="58" t="s">
        <v>82</v>
      </c>
      <c r="F135" s="155"/>
      <c r="G135" s="155"/>
      <c r="H135" s="11" t="s">
        <v>9</v>
      </c>
      <c r="L135" s="2"/>
      <c r="M135" s="141"/>
    </row>
    <row r="136" spans="1:13" ht="46.5" customHeight="1" x14ac:dyDescent="0.2">
      <c r="B136" s="164" t="s">
        <v>219</v>
      </c>
      <c r="C136" s="164"/>
      <c r="D136" s="164"/>
      <c r="E136" s="164"/>
      <c r="F136" s="164"/>
      <c r="G136" s="164"/>
      <c r="H136" s="164"/>
      <c r="I136" s="164"/>
      <c r="J136" s="164"/>
      <c r="L136" s="2"/>
      <c r="M136" s="141"/>
    </row>
    <row r="137" spans="1:13" ht="19" x14ac:dyDescent="0.2">
      <c r="L137" s="2"/>
    </row>
    <row r="138" spans="1:13" ht="40" customHeight="1" x14ac:dyDescent="0.2">
      <c r="A138" s="165" t="s">
        <v>92</v>
      </c>
      <c r="B138" s="165"/>
      <c r="C138" s="165"/>
      <c r="D138" s="165"/>
      <c r="E138" s="165"/>
      <c r="F138" s="165"/>
      <c r="G138" s="165"/>
      <c r="H138" s="165"/>
      <c r="I138" s="165"/>
      <c r="J138" s="165"/>
      <c r="L138" s="2"/>
    </row>
    <row r="139" spans="1:13" ht="19" x14ac:dyDescent="0.2">
      <c r="J139" s="57"/>
      <c r="L139" s="2"/>
    </row>
    <row r="140" spans="1:13" ht="38" customHeight="1" x14ac:dyDescent="0.2">
      <c r="B140" s="154" t="s">
        <v>89</v>
      </c>
      <c r="C140" s="154"/>
      <c r="D140" s="154"/>
      <c r="E140" s="58" t="s">
        <v>11</v>
      </c>
      <c r="F140" s="166"/>
      <c r="G140" s="166"/>
      <c r="H140" s="167" t="s">
        <v>77</v>
      </c>
      <c r="I140" s="168"/>
      <c r="J140" s="168"/>
      <c r="L140" s="2"/>
      <c r="M140" s="141" t="s">
        <v>78</v>
      </c>
    </row>
    <row r="141" spans="1:13" ht="16" customHeight="1" x14ac:dyDescent="0.2">
      <c r="E141" s="12"/>
      <c r="F141" s="143"/>
      <c r="G141" s="143"/>
      <c r="I141" s="59"/>
      <c r="J141" s="59"/>
      <c r="L141" s="2"/>
      <c r="M141" s="141"/>
    </row>
    <row r="142" spans="1:13" ht="20.5" customHeight="1" x14ac:dyDescent="0.2">
      <c r="B142" s="146" t="s">
        <v>90</v>
      </c>
      <c r="C142" s="146"/>
      <c r="D142" s="146"/>
      <c r="E142" s="147" t="s">
        <v>12</v>
      </c>
      <c r="F142" s="148"/>
      <c r="G142" s="149"/>
      <c r="H142" s="11" t="s">
        <v>9</v>
      </c>
      <c r="I142" s="59"/>
      <c r="J142" s="59"/>
      <c r="L142" s="2"/>
      <c r="M142" s="141"/>
    </row>
    <row r="143" spans="1:13" ht="19.5" customHeight="1" x14ac:dyDescent="0.2">
      <c r="B143" s="146"/>
      <c r="C143" s="146"/>
      <c r="D143" s="146"/>
      <c r="E143" s="147"/>
      <c r="F143" s="150"/>
      <c r="G143" s="151"/>
      <c r="H143" s="163" t="s">
        <v>111</v>
      </c>
      <c r="I143" s="163"/>
      <c r="J143" s="163"/>
      <c r="L143" s="2"/>
      <c r="M143" s="141"/>
    </row>
    <row r="144" spans="1:13" ht="19" x14ac:dyDescent="0.2">
      <c r="E144" s="12"/>
      <c r="F144" s="145"/>
      <c r="G144" s="145"/>
      <c r="H144" s="163"/>
      <c r="I144" s="163"/>
      <c r="J144" s="163"/>
      <c r="L144" s="2"/>
      <c r="M144" s="141"/>
    </row>
    <row r="145" spans="2:13" ht="19" x14ac:dyDescent="0.2">
      <c r="B145" s="154" t="s">
        <v>110</v>
      </c>
      <c r="C145" s="154"/>
      <c r="D145" s="154"/>
      <c r="E145" s="147" t="s">
        <v>14</v>
      </c>
      <c r="F145" s="148"/>
      <c r="G145" s="149"/>
      <c r="H145" s="11" t="s">
        <v>9</v>
      </c>
      <c r="I145" s="60"/>
      <c r="J145" s="60"/>
      <c r="L145" s="2"/>
      <c r="M145" s="141"/>
    </row>
    <row r="146" spans="2:13" ht="24.5" customHeight="1" x14ac:dyDescent="0.2">
      <c r="B146" s="154"/>
      <c r="C146" s="154"/>
      <c r="D146" s="154"/>
      <c r="E146" s="147"/>
      <c r="F146" s="150"/>
      <c r="G146" s="151"/>
      <c r="H146" s="61" t="s">
        <v>79</v>
      </c>
      <c r="I146" s="61"/>
      <c r="J146" s="61"/>
      <c r="L146" s="2"/>
      <c r="M146" s="141"/>
    </row>
    <row r="147" spans="2:13" ht="12.5" customHeight="1" x14ac:dyDescent="0.2">
      <c r="E147" s="12"/>
      <c r="F147" s="145"/>
      <c r="G147" s="145"/>
      <c r="H147" s="61"/>
      <c r="I147" s="61"/>
      <c r="J147" s="61"/>
      <c r="L147" s="2"/>
    </row>
    <row r="148" spans="2:13" ht="19" x14ac:dyDescent="0.2">
      <c r="B148" s="146" t="s">
        <v>91</v>
      </c>
      <c r="C148" s="146"/>
      <c r="D148" s="146"/>
      <c r="E148" s="147" t="s">
        <v>80</v>
      </c>
      <c r="F148" s="148"/>
      <c r="G148" s="149"/>
      <c r="H148" s="11" t="s">
        <v>9</v>
      </c>
      <c r="I148" s="61"/>
      <c r="J148" s="61"/>
      <c r="L148" s="2"/>
    </row>
    <row r="149" spans="2:13" ht="22" customHeight="1" x14ac:dyDescent="0.2">
      <c r="B149" s="146"/>
      <c r="C149" s="146"/>
      <c r="D149" s="146"/>
      <c r="E149" s="147"/>
      <c r="F149" s="150"/>
      <c r="G149" s="151"/>
      <c r="H149" s="61" t="s">
        <v>79</v>
      </c>
      <c r="I149" s="61"/>
      <c r="J149" s="61"/>
      <c r="L149" s="2"/>
    </row>
    <row r="150" spans="2:13" ht="6.5" customHeight="1" x14ac:dyDescent="0.2">
      <c r="B150" s="7"/>
      <c r="C150" s="7"/>
      <c r="D150" s="7"/>
      <c r="E150" s="13"/>
      <c r="F150" s="152"/>
      <c r="G150" s="152"/>
      <c r="H150" s="62"/>
      <c r="I150" s="62"/>
      <c r="J150" s="62"/>
      <c r="L150" s="2"/>
    </row>
    <row r="151" spans="2:13" ht="44" customHeight="1" x14ac:dyDescent="0.2">
      <c r="C151" s="144" t="s">
        <v>112</v>
      </c>
      <c r="D151" s="144"/>
      <c r="E151" s="144"/>
      <c r="F151" s="144"/>
      <c r="G151" s="144"/>
      <c r="H151" s="144"/>
      <c r="I151" s="144"/>
      <c r="J151" s="144"/>
      <c r="L151" s="2"/>
    </row>
    <row r="152" spans="2:13" x14ac:dyDescent="0.2">
      <c r="L152" s="92"/>
    </row>
    <row r="153" spans="2:13" ht="16" x14ac:dyDescent="0.2">
      <c r="B153" s="6" t="s">
        <v>201</v>
      </c>
      <c r="C153" s="6"/>
      <c r="D153" s="6"/>
      <c r="L153" s="92"/>
      <c r="M153" s="140" t="s">
        <v>210</v>
      </c>
    </row>
    <row r="154" spans="2:13" s="86" customFormat="1" ht="19" x14ac:dyDescent="0.2">
      <c r="C154" s="6" t="s">
        <v>202</v>
      </c>
      <c r="L154" s="2"/>
      <c r="M154" s="140"/>
    </row>
    <row r="155" spans="2:13" s="86" customFormat="1" ht="75.5" customHeight="1" x14ac:dyDescent="0.2">
      <c r="C155" s="225"/>
      <c r="D155" s="225"/>
      <c r="E155" s="225"/>
      <c r="F155" s="225"/>
      <c r="G155" s="225"/>
      <c r="H155" s="225"/>
      <c r="I155" s="225"/>
      <c r="J155" s="225"/>
      <c r="L155" s="2"/>
      <c r="M155" s="140"/>
    </row>
    <row r="156" spans="2:13" s="86" customFormat="1" ht="9.5" customHeight="1" x14ac:dyDescent="0.2">
      <c r="L156" s="2"/>
      <c r="M156" s="140"/>
    </row>
    <row r="157" spans="2:13" s="86" customFormat="1" ht="19" x14ac:dyDescent="0.2">
      <c r="C157" s="6" t="s">
        <v>209</v>
      </c>
      <c r="L157" s="2"/>
    </row>
    <row r="158" spans="2:13" s="86" customFormat="1" ht="71.5" customHeight="1" x14ac:dyDescent="0.2">
      <c r="C158" s="225"/>
      <c r="D158" s="225"/>
      <c r="E158" s="225"/>
      <c r="F158" s="225"/>
      <c r="G158" s="225"/>
      <c r="H158" s="225"/>
      <c r="I158" s="225"/>
      <c r="J158" s="225"/>
      <c r="L158" s="2"/>
    </row>
    <row r="159" spans="2:13" s="86" customFormat="1" ht="19" x14ac:dyDescent="0.2"/>
    <row r="160" spans="2:13" s="86" customFormat="1" ht="19" x14ac:dyDescent="0.2"/>
    <row r="161" s="86" customFormat="1" ht="19" x14ac:dyDescent="0.2"/>
    <row r="162" s="86" customFormat="1" ht="19" x14ac:dyDescent="0.2"/>
    <row r="163" s="86" customFormat="1" ht="19" x14ac:dyDescent="0.2"/>
    <row r="164" s="86" customFormat="1" ht="19" x14ac:dyDescent="0.2"/>
    <row r="165" s="86" customFormat="1" ht="19" x14ac:dyDescent="0.2"/>
    <row r="166" s="86" customFormat="1" ht="19" x14ac:dyDescent="0.2"/>
    <row r="167" s="86" customFormat="1" ht="19" x14ac:dyDescent="0.2"/>
    <row r="168" s="86" customFormat="1" ht="19" x14ac:dyDescent="0.2"/>
  </sheetData>
  <mergeCells count="159">
    <mergeCell ref="C155:J155"/>
    <mergeCell ref="C158:J158"/>
    <mergeCell ref="E8:F8"/>
    <mergeCell ref="G8:J8"/>
    <mergeCell ref="A10:J10"/>
    <mergeCell ref="G11:H11"/>
    <mergeCell ref="B12:E12"/>
    <mergeCell ref="G12:H12"/>
    <mergeCell ref="D17:J17"/>
    <mergeCell ref="B18:E18"/>
    <mergeCell ref="G18:H18"/>
    <mergeCell ref="G19:H19"/>
    <mergeCell ref="C20:E20"/>
    <mergeCell ref="G20:H20"/>
    <mergeCell ref="C21:E21"/>
    <mergeCell ref="G21:H21"/>
    <mergeCell ref="G13:H13"/>
    <mergeCell ref="C14:E14"/>
    <mergeCell ref="G14:H14"/>
    <mergeCell ref="C15:E15"/>
    <mergeCell ref="G15:H15"/>
    <mergeCell ref="C16:E16"/>
    <mergeCell ref="G16:H16"/>
    <mergeCell ref="C37:J37"/>
    <mergeCell ref="A2:J2"/>
    <mergeCell ref="B5:D5"/>
    <mergeCell ref="E4:F4"/>
    <mergeCell ref="G4:J4"/>
    <mergeCell ref="E5:F6"/>
    <mergeCell ref="G5:J5"/>
    <mergeCell ref="G6:J6"/>
    <mergeCell ref="A7:D9"/>
    <mergeCell ref="E7:F7"/>
    <mergeCell ref="G7:J7"/>
    <mergeCell ref="A39:J39"/>
    <mergeCell ref="A47:J47"/>
    <mergeCell ref="B48:J48"/>
    <mergeCell ref="A50:J50"/>
    <mergeCell ref="B53:C53"/>
    <mergeCell ref="G53:J56"/>
    <mergeCell ref="B54:C54"/>
    <mergeCell ref="C22:E22"/>
    <mergeCell ref="G22:H22"/>
    <mergeCell ref="D23:J23"/>
    <mergeCell ref="A24:J24"/>
    <mergeCell ref="A26:J26"/>
    <mergeCell ref="A62:J62"/>
    <mergeCell ref="E63:J63"/>
    <mergeCell ref="B64:C64"/>
    <mergeCell ref="E64:F64"/>
    <mergeCell ref="E65:F65"/>
    <mergeCell ref="B66:C67"/>
    <mergeCell ref="E66:F66"/>
    <mergeCell ref="E67:F68"/>
    <mergeCell ref="B55:C55"/>
    <mergeCell ref="B56:C56"/>
    <mergeCell ref="B57:C57"/>
    <mergeCell ref="H57:J57"/>
    <mergeCell ref="B60:J60"/>
    <mergeCell ref="A59:J59"/>
    <mergeCell ref="B74:J74"/>
    <mergeCell ref="A76:F76"/>
    <mergeCell ref="H76:J76"/>
    <mergeCell ref="B78:C78"/>
    <mergeCell ref="D78:E78"/>
    <mergeCell ref="F78:G78"/>
    <mergeCell ref="I78:J78"/>
    <mergeCell ref="B69:C71"/>
    <mergeCell ref="E69:F69"/>
    <mergeCell ref="E70:F70"/>
    <mergeCell ref="E71:F71"/>
    <mergeCell ref="D72:G72"/>
    <mergeCell ref="B73:J73"/>
    <mergeCell ref="F81:G81"/>
    <mergeCell ref="B82:J82"/>
    <mergeCell ref="A84:J84"/>
    <mergeCell ref="C97:J97"/>
    <mergeCell ref="C98:J98"/>
    <mergeCell ref="A99:J99"/>
    <mergeCell ref="B79:C79"/>
    <mergeCell ref="D79:E79"/>
    <mergeCell ref="F79:G79"/>
    <mergeCell ref="I79:J79"/>
    <mergeCell ref="B80:C80"/>
    <mergeCell ref="D80:E80"/>
    <mergeCell ref="F80:G80"/>
    <mergeCell ref="I80:J80"/>
    <mergeCell ref="D81:E81"/>
    <mergeCell ref="F106:J109"/>
    <mergeCell ref="C107:E108"/>
    <mergeCell ref="C110:E111"/>
    <mergeCell ref="F110:J111"/>
    <mergeCell ref="F112:J112"/>
    <mergeCell ref="A113:J113"/>
    <mergeCell ref="C101:E102"/>
    <mergeCell ref="F101:J102"/>
    <mergeCell ref="F103:J103"/>
    <mergeCell ref="C104:E105"/>
    <mergeCell ref="F104:J105"/>
    <mergeCell ref="E124:F124"/>
    <mergeCell ref="G124:J124"/>
    <mergeCell ref="B114:J114"/>
    <mergeCell ref="A116:J116"/>
    <mergeCell ref="B118:C119"/>
    <mergeCell ref="D118:D119"/>
    <mergeCell ref="E118:F119"/>
    <mergeCell ref="G119:J120"/>
    <mergeCell ref="E120:F120"/>
    <mergeCell ref="B121:C122"/>
    <mergeCell ref="D121:D122"/>
    <mergeCell ref="B124:C124"/>
    <mergeCell ref="M10:M12"/>
    <mergeCell ref="M30:M34"/>
    <mergeCell ref="M41:M45"/>
    <mergeCell ref="M53:M54"/>
    <mergeCell ref="M64:M66"/>
    <mergeCell ref="M88:M90"/>
    <mergeCell ref="B145:D146"/>
    <mergeCell ref="E145:E146"/>
    <mergeCell ref="F145:G146"/>
    <mergeCell ref="B142:D143"/>
    <mergeCell ref="E142:E143"/>
    <mergeCell ref="F142:G143"/>
    <mergeCell ref="H143:J144"/>
    <mergeCell ref="F144:G144"/>
    <mergeCell ref="F134:G134"/>
    <mergeCell ref="B135:D135"/>
    <mergeCell ref="F135:G135"/>
    <mergeCell ref="B136:J136"/>
    <mergeCell ref="A138:J138"/>
    <mergeCell ref="B140:D140"/>
    <mergeCell ref="F140:G140"/>
    <mergeCell ref="H140:J140"/>
    <mergeCell ref="B131:D131"/>
    <mergeCell ref="F131:G131"/>
    <mergeCell ref="M153:M156"/>
    <mergeCell ref="M131:M136"/>
    <mergeCell ref="G122:J123"/>
    <mergeCell ref="F141:G141"/>
    <mergeCell ref="M118:M119"/>
    <mergeCell ref="M79:M80"/>
    <mergeCell ref="M140:M146"/>
    <mergeCell ref="M55:M56"/>
    <mergeCell ref="M57:M60"/>
    <mergeCell ref="C151:J151"/>
    <mergeCell ref="F147:G147"/>
    <mergeCell ref="B148:D149"/>
    <mergeCell ref="E148:E149"/>
    <mergeCell ref="F148:G149"/>
    <mergeCell ref="F150:G150"/>
    <mergeCell ref="F132:G132"/>
    <mergeCell ref="B133:D133"/>
    <mergeCell ref="F133:G133"/>
    <mergeCell ref="E125:F125"/>
    <mergeCell ref="C126:J127"/>
    <mergeCell ref="A129:J129"/>
    <mergeCell ref="F130:G130"/>
    <mergeCell ref="E121:F122"/>
    <mergeCell ref="E123:F123"/>
  </mergeCells>
  <phoneticPr fontId="3"/>
  <conditionalFormatting sqref="G12:H12">
    <cfRule type="expression" dxfId="1" priority="2">
      <formula>$G$12&lt;&gt;($G$14+$G$15+$G$16)</formula>
    </cfRule>
  </conditionalFormatting>
  <conditionalFormatting sqref="G18:H18">
    <cfRule type="expression" dxfId="0" priority="1">
      <formula>$G$18&lt;&gt;($G$20+$G$21+$G$22)</formula>
    </cfRule>
  </conditionalFormatting>
  <dataValidations count="1">
    <dataValidation type="list" allowBlank="1" showInputMessage="1" showErrorMessage="1" sqref="B28 B110 B107 B104 B101 B94 B92 B90 B88 B45 B43 B41 B34 B32 B30" xr:uid="{00000000-0002-0000-0000-000000000000}">
      <formula1>$N$7:$N$8</formula1>
    </dataValidation>
  </dataValidations>
  <printOptions horizontalCentered="1"/>
  <pageMargins left="0.39370078740157483" right="0.23622047244094491" top="0.59055118110236227" bottom="0.39370078740157483" header="0.39370078740157483" footer="0.31496062992125984"/>
  <pageSetup paperSize="9" scale="93" orientation="portrait" r:id="rId1"/>
  <headerFooter>
    <oddFooter>&amp;C&amp;P</oddFooter>
  </headerFooter>
  <rowBreaks count="4" manualBreakCount="4">
    <brk id="34" max="9" man="1"/>
    <brk id="60" max="9" man="1"/>
    <brk id="94" max="9" man="1"/>
    <brk id="127" max="9" man="1"/>
  </rowBreaks>
  <ignoredErrors>
    <ignoredError sqref="F12 F1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4"/>
  <sheetViews>
    <sheetView topLeftCell="A31" zoomScaleNormal="100" workbookViewId="0">
      <selection activeCell="L42" sqref="L42"/>
    </sheetView>
  </sheetViews>
  <sheetFormatPr defaultRowHeight="14" x14ac:dyDescent="0.2"/>
  <cols>
    <col min="1" max="1" width="20.08203125" customWidth="1"/>
    <col min="20" max="21" width="8.6640625" customWidth="1"/>
    <col min="24" max="24" width="7.6640625" bestFit="1" customWidth="1"/>
    <col min="25" max="25" width="14.08203125" bestFit="1" customWidth="1"/>
    <col min="26" max="27" width="8.6640625" customWidth="1"/>
    <col min="28" max="28" width="9.6640625" bestFit="1" customWidth="1"/>
    <col min="29" max="29" width="8.6640625" customWidth="1"/>
    <col min="30" max="30" width="7.6640625" bestFit="1" customWidth="1"/>
    <col min="31" max="31" width="8.6640625" customWidth="1"/>
    <col min="32" max="32" width="7.6640625" bestFit="1" customWidth="1"/>
  </cols>
  <sheetData>
    <row r="1" spans="1:21" ht="19" x14ac:dyDescent="0.2">
      <c r="A1" s="93" t="s">
        <v>183</v>
      </c>
    </row>
    <row r="2" spans="1:21" ht="19" x14ac:dyDescent="0.2">
      <c r="A2" s="86" t="s">
        <v>150</v>
      </c>
      <c r="B2" s="29"/>
      <c r="C2" s="29"/>
      <c r="D2" s="29"/>
      <c r="E2" s="29"/>
      <c r="F2" s="29"/>
      <c r="G2" s="29"/>
      <c r="H2" s="29"/>
      <c r="I2" s="29"/>
      <c r="J2" s="29"/>
      <c r="K2" s="29"/>
      <c r="M2" s="29"/>
      <c r="N2" s="29"/>
    </row>
    <row r="3" spans="1:21" ht="14.5" customHeight="1" x14ac:dyDescent="0.2">
      <c r="A3" s="112"/>
      <c r="B3" s="112"/>
      <c r="C3" s="112"/>
      <c r="D3" s="112"/>
      <c r="E3" s="112"/>
      <c r="F3" s="239" t="s">
        <v>155</v>
      </c>
      <c r="G3" s="108" t="s">
        <v>156</v>
      </c>
      <c r="H3" s="109"/>
      <c r="I3" s="110"/>
      <c r="J3" s="240" t="s">
        <v>157</v>
      </c>
      <c r="K3" s="127" t="s">
        <v>156</v>
      </c>
      <c r="L3" s="128"/>
      <c r="M3" s="129"/>
    </row>
    <row r="4" spans="1:21" ht="39" x14ac:dyDescent="0.2">
      <c r="A4" s="104" t="s">
        <v>114</v>
      </c>
      <c r="B4" s="104" t="s">
        <v>151</v>
      </c>
      <c r="C4" s="104" t="s">
        <v>152</v>
      </c>
      <c r="D4" s="104" t="s">
        <v>153</v>
      </c>
      <c r="E4" s="104" t="s">
        <v>154</v>
      </c>
      <c r="F4" s="239"/>
      <c r="G4" s="82" t="s">
        <v>158</v>
      </c>
      <c r="H4" s="82" t="s">
        <v>159</v>
      </c>
      <c r="I4" s="82" t="s">
        <v>160</v>
      </c>
      <c r="J4" s="240"/>
      <c r="K4" s="130" t="s">
        <v>184</v>
      </c>
      <c r="L4" s="130" t="s">
        <v>185</v>
      </c>
      <c r="M4" s="130" t="s">
        <v>186</v>
      </c>
    </row>
    <row r="5" spans="1:21" ht="34.5" customHeight="1" x14ac:dyDescent="0.2">
      <c r="A5" s="107">
        <f>'各種実態調査票(入力フォーム)'!G4</f>
        <v>0</v>
      </c>
      <c r="B5" s="98">
        <f>'各種実態調査票(入力フォーム)'!G5</f>
        <v>0</v>
      </c>
      <c r="C5" s="87">
        <f>'各種実態調査票(入力フォーム)'!G6</f>
        <v>0</v>
      </c>
      <c r="D5" s="87">
        <f>'各種実態調査票(入力フォーム)'!G7</f>
        <v>0</v>
      </c>
      <c r="E5" s="99">
        <f>'各種実態調査票(入力フォーム)'!G8</f>
        <v>0</v>
      </c>
      <c r="F5" s="89">
        <f>'各種実態調査票(入力フォーム)'!G12</f>
        <v>0</v>
      </c>
      <c r="G5" s="89">
        <f>'各種実態調査票(入力フォーム)'!G14</f>
        <v>0</v>
      </c>
      <c r="H5" s="89">
        <f>'各種実態調査票(入力フォーム)'!G15</f>
        <v>0</v>
      </c>
      <c r="I5" s="89">
        <f>'各種実態調査票(入力フォーム)'!G16</f>
        <v>0</v>
      </c>
      <c r="J5" s="131">
        <f>'各種実態調査票(入力フォーム)'!G18</f>
        <v>0</v>
      </c>
      <c r="K5" s="131">
        <f>'各種実態調査票(入力フォーム)'!G20</f>
        <v>0</v>
      </c>
      <c r="L5" s="131">
        <f>'各種実態調査票(入力フォーム)'!G21</f>
        <v>0</v>
      </c>
      <c r="M5" s="131">
        <f>'各種実態調査票(入力フォーム)'!G22</f>
        <v>0</v>
      </c>
    </row>
    <row r="7" spans="1:21" ht="17.5" x14ac:dyDescent="0.2">
      <c r="A7" s="9" t="s">
        <v>113</v>
      </c>
      <c r="B7" s="29"/>
      <c r="C7" s="29"/>
      <c r="D7" s="29"/>
      <c r="E7" s="29"/>
      <c r="F7" s="29"/>
      <c r="G7" s="29"/>
      <c r="H7" s="29"/>
      <c r="I7" s="29"/>
      <c r="J7" s="29"/>
      <c r="K7" s="29"/>
      <c r="L7" s="29"/>
    </row>
    <row r="8" spans="1:21" ht="16" customHeight="1" x14ac:dyDescent="0.2">
      <c r="A8" s="248" t="s">
        <v>114</v>
      </c>
      <c r="B8" s="105" t="s">
        <v>187</v>
      </c>
      <c r="C8" s="113"/>
      <c r="D8" s="113"/>
      <c r="E8" s="113"/>
      <c r="F8" s="113"/>
      <c r="G8" s="105" t="s">
        <v>165</v>
      </c>
      <c r="H8" s="113"/>
      <c r="I8" s="114"/>
      <c r="J8" s="237" t="s">
        <v>166</v>
      </c>
      <c r="O8" s="62"/>
      <c r="P8" s="62"/>
      <c r="Q8" s="62"/>
      <c r="R8" s="62"/>
      <c r="S8" s="62"/>
      <c r="T8" s="62"/>
    </row>
    <row r="9" spans="1:21" ht="44.5" customHeight="1" x14ac:dyDescent="0.2">
      <c r="A9" s="249"/>
      <c r="B9" s="84" t="s">
        <v>161</v>
      </c>
      <c r="C9" s="84" t="s">
        <v>162</v>
      </c>
      <c r="D9" s="84" t="s">
        <v>163</v>
      </c>
      <c r="E9" s="84" t="s">
        <v>164</v>
      </c>
      <c r="F9" s="106" t="s">
        <v>188</v>
      </c>
      <c r="G9" s="79" t="s">
        <v>24</v>
      </c>
      <c r="H9" s="84" t="s">
        <v>26</v>
      </c>
      <c r="I9" s="90" t="s">
        <v>27</v>
      </c>
      <c r="J9" s="238"/>
      <c r="O9" s="62"/>
      <c r="P9" s="62"/>
      <c r="Q9" s="62"/>
      <c r="R9" s="62"/>
      <c r="S9" s="62"/>
      <c r="T9" s="62"/>
    </row>
    <row r="10" spans="1:21" ht="44" customHeight="1" x14ac:dyDescent="0.2">
      <c r="A10" s="77">
        <f>A5</f>
        <v>0</v>
      </c>
      <c r="B10" s="78" t="str">
        <f>IF(('各種実態調査票(入力フォーム)'!B28)=0,"",('各種実態調査票(入力フォーム)'!B28))</f>
        <v/>
      </c>
      <c r="C10" s="78" t="str">
        <f>IF(('各種実態調査票(入力フォーム)'!B30)=0,"",('各種実態調査票(入力フォーム)'!B30))</f>
        <v/>
      </c>
      <c r="D10" s="78" t="str">
        <f>IF(('各種実態調査票(入力フォーム)'!B32)=0,"",('各種実態調査票(入力フォーム)'!B32))</f>
        <v/>
      </c>
      <c r="E10" s="78" t="str">
        <f>IF(('各種実態調査票(入力フォーム)'!B34)=0,"",('各種実態調査票(入力フォーム)'!B34))</f>
        <v/>
      </c>
      <c r="F10" s="101">
        <f>'各種実態調査票(入力フォーム)'!C37</f>
        <v>0</v>
      </c>
      <c r="G10" s="78" t="str">
        <f>IF(('各種実態調査票(入力フォーム)'!B41)=0,"",('各種実態調査票(入力フォーム)'!B41))</f>
        <v/>
      </c>
      <c r="H10" s="78" t="str">
        <f>IF(('各種実態調査票(入力フォーム)'!B43)=0,"",('各種実態調査票(入力フォーム)'!B43))</f>
        <v/>
      </c>
      <c r="I10" s="78" t="str">
        <f>IF(('各種実態調査票(入力フォーム)'!B45)=0,"",('各種実態調査票(入力フォーム)'!B45))</f>
        <v/>
      </c>
      <c r="J10" s="103">
        <f>'各種実態調査票(入力フォーム)'!B48</f>
        <v>0</v>
      </c>
      <c r="O10" s="115"/>
      <c r="P10" s="115"/>
      <c r="Q10" s="115"/>
      <c r="R10" s="115"/>
      <c r="S10" s="115"/>
      <c r="T10" s="115"/>
    </row>
    <row r="11" spans="1:21" x14ac:dyDescent="0.2">
      <c r="L11" s="80"/>
    </row>
    <row r="12" spans="1:21" ht="17.5" x14ac:dyDescent="0.2">
      <c r="A12" s="9" t="s">
        <v>115</v>
      </c>
      <c r="B12" s="29"/>
      <c r="C12" s="29"/>
      <c r="D12" s="29"/>
      <c r="E12" s="29"/>
      <c r="F12" s="29"/>
      <c r="G12" s="29"/>
      <c r="H12" s="29"/>
      <c r="I12" s="29"/>
      <c r="J12" s="29"/>
      <c r="K12" s="29"/>
    </row>
    <row r="13" spans="1:21" ht="18.5" customHeight="1" x14ac:dyDescent="0.2">
      <c r="A13" s="241" t="s">
        <v>114</v>
      </c>
      <c r="B13" s="243" t="s">
        <v>189</v>
      </c>
      <c r="C13" s="243"/>
      <c r="D13" s="243"/>
      <c r="E13" s="243"/>
      <c r="F13" s="243"/>
      <c r="G13" s="243"/>
      <c r="H13" s="243"/>
      <c r="I13" s="243"/>
      <c r="J13" s="243"/>
      <c r="K13" s="243"/>
      <c r="L13" s="243"/>
      <c r="M13" s="243"/>
      <c r="N13" s="256" t="s">
        <v>170</v>
      </c>
      <c r="O13" s="102"/>
      <c r="P13" s="60"/>
      <c r="Q13" s="60"/>
      <c r="R13" s="60"/>
      <c r="S13" s="60"/>
      <c r="T13" s="60"/>
      <c r="U13" s="88"/>
    </row>
    <row r="14" spans="1:21" ht="29.5" customHeight="1" x14ac:dyDescent="0.2">
      <c r="A14" s="241"/>
      <c r="B14" s="242" t="s">
        <v>116</v>
      </c>
      <c r="C14" s="242"/>
      <c r="D14" s="242"/>
      <c r="E14" s="242" t="s">
        <v>117</v>
      </c>
      <c r="F14" s="242"/>
      <c r="G14" s="242"/>
      <c r="H14" s="242" t="s">
        <v>118</v>
      </c>
      <c r="I14" s="242"/>
      <c r="J14" s="242"/>
      <c r="K14" s="242" t="s">
        <v>37</v>
      </c>
      <c r="L14" s="242"/>
      <c r="M14" s="242"/>
      <c r="N14" s="257"/>
      <c r="O14" s="102"/>
      <c r="P14" s="60"/>
      <c r="Q14" s="60"/>
      <c r="R14" s="60"/>
      <c r="S14" s="60"/>
      <c r="T14" s="60"/>
      <c r="U14" s="88"/>
    </row>
    <row r="15" spans="1:21" ht="32" customHeight="1" x14ac:dyDescent="0.2">
      <c r="A15" s="241"/>
      <c r="B15" s="130" t="s">
        <v>167</v>
      </c>
      <c r="C15" s="82" t="s">
        <v>169</v>
      </c>
      <c r="D15" s="133" t="s">
        <v>190</v>
      </c>
      <c r="E15" s="130" t="s">
        <v>167</v>
      </c>
      <c r="F15" s="82" t="s">
        <v>169</v>
      </c>
      <c r="G15" s="133" t="s">
        <v>190</v>
      </c>
      <c r="H15" s="130" t="s">
        <v>167</v>
      </c>
      <c r="I15" s="82" t="s">
        <v>169</v>
      </c>
      <c r="J15" s="133" t="s">
        <v>190</v>
      </c>
      <c r="K15" s="130" t="s">
        <v>167</v>
      </c>
      <c r="L15" s="82" t="s">
        <v>169</v>
      </c>
      <c r="M15" s="133" t="s">
        <v>190</v>
      </c>
      <c r="N15" s="258"/>
      <c r="O15" s="102"/>
      <c r="P15" s="60"/>
      <c r="Q15" s="60"/>
      <c r="R15" s="60"/>
      <c r="S15" s="60"/>
      <c r="T15" s="60"/>
      <c r="U15" s="88"/>
    </row>
    <row r="16" spans="1:21" ht="50" customHeight="1" x14ac:dyDescent="0.2">
      <c r="A16" s="77">
        <f>A5</f>
        <v>0</v>
      </c>
      <c r="B16" s="132">
        <f>'各種実態調査票(入力フォーム)'!D54</f>
        <v>0</v>
      </c>
      <c r="C16" s="81">
        <f>'各種実態調査票(入力フォーム)'!E54</f>
        <v>0</v>
      </c>
      <c r="D16" s="134" t="e">
        <f>C16/B16</f>
        <v>#DIV/0!</v>
      </c>
      <c r="E16" s="132">
        <f>'各種実態調査票(入力フォーム)'!D55</f>
        <v>0</v>
      </c>
      <c r="F16" s="81">
        <f>'各種実態調査票(入力フォーム)'!E55</f>
        <v>0</v>
      </c>
      <c r="G16" s="134" t="e">
        <f>F16/E16</f>
        <v>#DIV/0!</v>
      </c>
      <c r="H16" s="132">
        <f>'各種実態調査票(入力フォーム)'!D56</f>
        <v>0</v>
      </c>
      <c r="I16" s="81">
        <f>'各種実態調査票(入力フォーム)'!E56</f>
        <v>0</v>
      </c>
      <c r="J16" s="134" t="e">
        <f>I16/H16</f>
        <v>#DIV/0!</v>
      </c>
      <c r="K16" s="132">
        <f>'各種実態調査票(入力フォーム)'!D57</f>
        <v>0</v>
      </c>
      <c r="L16" s="81">
        <f>'各種実態調査票(入力フォーム)'!E57</f>
        <v>0</v>
      </c>
      <c r="M16" s="134" t="e">
        <f>L16/K16</f>
        <v>#DIV/0!</v>
      </c>
      <c r="N16" s="101">
        <f>'各種実態調査票(入力フォーム)'!B60</f>
        <v>0</v>
      </c>
      <c r="O16" s="116"/>
      <c r="P16" s="115"/>
      <c r="Q16" s="115"/>
      <c r="R16" s="115"/>
      <c r="S16" s="115"/>
      <c r="T16" s="115"/>
      <c r="U16" s="91"/>
    </row>
    <row r="18" spans="1:18" ht="17.5" x14ac:dyDescent="0.2">
      <c r="A18" s="9" t="s">
        <v>191</v>
      </c>
      <c r="B18" s="29"/>
      <c r="C18" s="29"/>
      <c r="D18" s="29"/>
      <c r="E18" s="29"/>
      <c r="F18" s="29"/>
      <c r="G18" s="29"/>
      <c r="H18" s="29"/>
    </row>
    <row r="19" spans="1:18" ht="56" customHeight="1" x14ac:dyDescent="0.2">
      <c r="A19" s="234" t="s">
        <v>119</v>
      </c>
      <c r="B19" s="235" t="s">
        <v>120</v>
      </c>
      <c r="C19" s="235" t="s">
        <v>121</v>
      </c>
      <c r="D19" s="236" t="s">
        <v>122</v>
      </c>
      <c r="E19" s="235" t="s">
        <v>123</v>
      </c>
      <c r="F19" s="235"/>
      <c r="G19" s="244" t="s">
        <v>124</v>
      </c>
      <c r="H19" s="250" t="s">
        <v>192</v>
      </c>
      <c r="I19" s="117"/>
      <c r="J19" s="118"/>
      <c r="K19" s="118"/>
      <c r="L19" s="118"/>
      <c r="M19" s="118"/>
      <c r="N19" s="118"/>
    </row>
    <row r="20" spans="1:18" ht="36.5" customHeight="1" x14ac:dyDescent="0.2">
      <c r="A20" s="234"/>
      <c r="B20" s="235"/>
      <c r="C20" s="235"/>
      <c r="D20" s="236"/>
      <c r="E20" s="82" t="s">
        <v>125</v>
      </c>
      <c r="F20" s="82" t="s">
        <v>126</v>
      </c>
      <c r="G20" s="245"/>
      <c r="H20" s="259"/>
      <c r="I20" s="117"/>
      <c r="J20" s="118"/>
      <c r="K20" s="118"/>
      <c r="L20" s="118"/>
      <c r="M20" s="118"/>
      <c r="N20" s="118"/>
    </row>
    <row r="21" spans="1:18" ht="50.5" customHeight="1" x14ac:dyDescent="0.2">
      <c r="A21" s="77">
        <f>A5</f>
        <v>0</v>
      </c>
      <c r="B21" s="81">
        <f>'各種実態調査票(入力フォーム)'!E64</f>
        <v>0</v>
      </c>
      <c r="C21" s="81">
        <f>'各種実態調査票(入力フォーム)'!E66</f>
        <v>0</v>
      </c>
      <c r="D21" s="135" t="e">
        <f>C21/B21</f>
        <v>#DIV/0!</v>
      </c>
      <c r="E21" s="81">
        <f>'各種実態調査票(入力フォーム)'!E69</f>
        <v>0</v>
      </c>
      <c r="F21" s="81">
        <f>'各種実態調査票(入力フォーム)'!E71</f>
        <v>0</v>
      </c>
      <c r="G21" s="135" t="e">
        <f>E21/(B21-F21)</f>
        <v>#DIV/0!</v>
      </c>
      <c r="H21" s="103">
        <f>'各種実態調査票(入力フォーム)'!B74</f>
        <v>0</v>
      </c>
      <c r="I21" s="116"/>
      <c r="J21" s="115"/>
      <c r="K21" s="115"/>
      <c r="L21" s="115"/>
      <c r="M21" s="115"/>
      <c r="N21" s="115"/>
    </row>
    <row r="23" spans="1:18" ht="17.5" x14ac:dyDescent="0.2">
      <c r="A23" s="9" t="s">
        <v>127</v>
      </c>
      <c r="B23" s="29"/>
      <c r="C23" s="29"/>
      <c r="D23" s="29"/>
      <c r="E23" s="29"/>
      <c r="F23" s="29"/>
      <c r="G23" s="29"/>
      <c r="H23" s="29"/>
      <c r="I23" s="29"/>
      <c r="J23" s="29"/>
      <c r="K23" s="29"/>
      <c r="L23" s="29"/>
      <c r="M23" s="29"/>
    </row>
    <row r="24" spans="1:18" ht="14.5" x14ac:dyDescent="0.2">
      <c r="A24" s="234" t="s">
        <v>119</v>
      </c>
      <c r="B24" s="252" t="s">
        <v>171</v>
      </c>
      <c r="C24" s="252"/>
      <c r="D24" s="252"/>
      <c r="E24" s="252"/>
      <c r="F24" s="252" t="s">
        <v>172</v>
      </c>
      <c r="G24" s="252"/>
      <c r="H24" s="252"/>
      <c r="I24" s="252"/>
      <c r="J24" s="252"/>
      <c r="K24" s="252"/>
      <c r="L24" s="252"/>
      <c r="M24" s="252"/>
    </row>
    <row r="25" spans="1:18" ht="67.5" customHeight="1" x14ac:dyDescent="0.2">
      <c r="A25" s="234"/>
      <c r="B25" s="136" t="s">
        <v>193</v>
      </c>
      <c r="C25" s="136" t="s">
        <v>194</v>
      </c>
      <c r="D25" s="136" t="s">
        <v>128</v>
      </c>
      <c r="E25" s="136" t="s">
        <v>129</v>
      </c>
      <c r="F25" s="83" t="s">
        <v>193</v>
      </c>
      <c r="G25" s="137" t="s">
        <v>130</v>
      </c>
      <c r="H25" s="83" t="s">
        <v>194</v>
      </c>
      <c r="I25" s="137" t="s">
        <v>130</v>
      </c>
      <c r="J25" s="83" t="s">
        <v>128</v>
      </c>
      <c r="K25" s="137" t="s">
        <v>130</v>
      </c>
      <c r="L25" s="83" t="s">
        <v>129</v>
      </c>
      <c r="M25" s="137" t="s">
        <v>130</v>
      </c>
    </row>
    <row r="26" spans="1:18" ht="27" customHeight="1" x14ac:dyDescent="0.2">
      <c r="A26" s="77">
        <f>A5</f>
        <v>0</v>
      </c>
      <c r="B26" s="132">
        <f>'各種実態調査票(入力フォーム)'!D79</f>
        <v>0</v>
      </c>
      <c r="C26" s="132">
        <f>'各種実態調査票(入力フォーム)'!F79</f>
        <v>0</v>
      </c>
      <c r="D26" s="132">
        <f>'各種実態調査票(入力フォーム)'!H79</f>
        <v>0</v>
      </c>
      <c r="E26" s="132">
        <f>'各種実態調査票(入力フォーム)'!I79</f>
        <v>0</v>
      </c>
      <c r="F26" s="81">
        <f>'各種実態調査票(入力フォーム)'!D80</f>
        <v>0</v>
      </c>
      <c r="G26" s="135" t="e">
        <f>F26/B26</f>
        <v>#DIV/0!</v>
      </c>
      <c r="H26" s="81">
        <f>'各種実態調査票(入力フォーム)'!F80</f>
        <v>0</v>
      </c>
      <c r="I26" s="135" t="e">
        <f>H26/C26</f>
        <v>#DIV/0!</v>
      </c>
      <c r="J26" s="81">
        <f>'各種実態調査票(入力フォーム)'!H80</f>
        <v>0</v>
      </c>
      <c r="K26" s="138" t="e">
        <f>J26/D26</f>
        <v>#DIV/0!</v>
      </c>
      <c r="L26" s="81">
        <f>'各種実態調査票(入力フォーム)'!I80</f>
        <v>0</v>
      </c>
      <c r="M26" s="135" t="e">
        <f>L26/E26</f>
        <v>#DIV/0!</v>
      </c>
    </row>
    <row r="28" spans="1:18" ht="17.5" x14ac:dyDescent="0.2">
      <c r="A28" s="9" t="s">
        <v>131</v>
      </c>
      <c r="B28" s="29"/>
      <c r="C28" s="29"/>
      <c r="D28" s="29"/>
      <c r="E28" s="29"/>
      <c r="F28" s="29"/>
      <c r="G28" s="29"/>
      <c r="H28" s="29"/>
      <c r="I28" s="29"/>
      <c r="J28" s="29"/>
      <c r="K28" s="29"/>
      <c r="L28" s="29"/>
      <c r="M28" s="29"/>
      <c r="N28" s="29"/>
      <c r="O28" s="29"/>
      <c r="P28" s="29"/>
      <c r="Q28" s="29"/>
      <c r="R28" s="29"/>
    </row>
    <row r="29" spans="1:18" ht="21" customHeight="1" x14ac:dyDescent="0.2">
      <c r="A29" s="234" t="s">
        <v>119</v>
      </c>
      <c r="B29" s="253" t="s">
        <v>173</v>
      </c>
      <c r="C29" s="254"/>
      <c r="D29" s="254"/>
      <c r="E29" s="254"/>
      <c r="F29" s="255"/>
      <c r="G29" s="253" t="s">
        <v>196</v>
      </c>
      <c r="H29" s="254"/>
      <c r="I29" s="254"/>
      <c r="J29" s="254"/>
      <c r="K29" s="254"/>
      <c r="L29" s="254"/>
      <c r="M29" s="255"/>
      <c r="N29" s="260" t="s">
        <v>204</v>
      </c>
      <c r="O29" s="92"/>
      <c r="P29" s="120"/>
      <c r="Q29" s="120"/>
    </row>
    <row r="30" spans="1:18" ht="114.5" customHeight="1" x14ac:dyDescent="0.2">
      <c r="A30" s="234"/>
      <c r="B30" s="84" t="s">
        <v>132</v>
      </c>
      <c r="C30" s="84" t="s">
        <v>174</v>
      </c>
      <c r="D30" s="84" t="s">
        <v>133</v>
      </c>
      <c r="E30" s="84" t="s">
        <v>134</v>
      </c>
      <c r="F30" s="126" t="s">
        <v>195</v>
      </c>
      <c r="G30" s="84" t="s">
        <v>135</v>
      </c>
      <c r="H30" s="84" t="s">
        <v>197</v>
      </c>
      <c r="I30" s="84" t="s">
        <v>136</v>
      </c>
      <c r="J30" s="84" t="s">
        <v>134</v>
      </c>
      <c r="K30" s="83" t="s">
        <v>137</v>
      </c>
      <c r="L30" s="83" t="s">
        <v>138</v>
      </c>
      <c r="M30" s="83" t="s">
        <v>139</v>
      </c>
      <c r="N30" s="261"/>
      <c r="O30" s="92"/>
      <c r="P30" s="121"/>
      <c r="Q30" s="121"/>
    </row>
    <row r="31" spans="1:18" ht="58" customHeight="1" x14ac:dyDescent="0.2">
      <c r="A31" s="77">
        <f>A5</f>
        <v>0</v>
      </c>
      <c r="B31" s="78" t="str">
        <f>IF(('各種実態調査票(入力フォーム)'!B88)=0,"",('各種実態調査票(入力フォーム)'!B88))</f>
        <v/>
      </c>
      <c r="C31" s="78" t="str">
        <f>IF(('各種実態調査票(入力フォーム)'!B90)=0,"",('各種実態調査票(入力フォーム)'!B90))</f>
        <v/>
      </c>
      <c r="D31" s="78" t="str">
        <f>IF(('各種実態調査票(入力フォーム)'!B92)=0,"",('各種実態調査票(入力フォーム)'!B92))</f>
        <v/>
      </c>
      <c r="E31" s="78" t="str">
        <f>IF(('各種実態調査票(入力フォーム)'!B94)=0,"",('各種実態調査票(入力フォーム)'!B94))</f>
        <v/>
      </c>
      <c r="F31" s="101">
        <f>'各種実態調査票(入力フォーム)'!C97</f>
        <v>0</v>
      </c>
      <c r="G31" s="78" t="str">
        <f>IF(('各種実態調査票(入力フォーム)'!B101)=0,"",('各種実態調査票(入力フォーム)'!B101))</f>
        <v/>
      </c>
      <c r="H31" s="78" t="str">
        <f>IF(('各種実態調査票(入力フォーム)'!B104)=0,"",('各種実態調査票(入力フォーム)'!B104))</f>
        <v/>
      </c>
      <c r="I31" s="78" t="str">
        <f>IF(('各種実態調査票(入力フォーム)'!B107)=0,"",('各種実態調査票(入力フォーム)'!B107))</f>
        <v/>
      </c>
      <c r="J31" s="78" t="str">
        <f>IF(('各種実態調査票(入力フォーム)'!B110)=0,"",('各種実態調査票(入力フォーム)'!B110))</f>
        <v/>
      </c>
      <c r="K31" s="103">
        <f>'各種実態調査票(入力フォーム)'!F101</f>
        <v>0</v>
      </c>
      <c r="L31" s="103">
        <f>'各種実態調査票(入力フォーム)'!F104</f>
        <v>0</v>
      </c>
      <c r="M31" s="103">
        <f>'各種実態調査票(入力フォーム)'!F110</f>
        <v>0</v>
      </c>
      <c r="N31" s="119">
        <f>'各種実態調査票(入力フォーム)'!B114</f>
        <v>0</v>
      </c>
      <c r="O31" s="92"/>
      <c r="P31" s="115"/>
      <c r="Q31" s="115"/>
    </row>
    <row r="33" spans="1:18" ht="17.5" x14ac:dyDescent="0.2">
      <c r="A33" s="9" t="s">
        <v>140</v>
      </c>
      <c r="B33" s="29"/>
      <c r="C33" s="29"/>
      <c r="D33" s="29"/>
      <c r="E33" s="29"/>
      <c r="F33" s="29"/>
      <c r="G33" s="29"/>
      <c r="H33" s="29"/>
    </row>
    <row r="34" spans="1:18" ht="76.5" customHeight="1" x14ac:dyDescent="0.2">
      <c r="A34" s="87" t="s">
        <v>114</v>
      </c>
      <c r="B34" s="84" t="s">
        <v>176</v>
      </c>
      <c r="C34" s="139" t="s">
        <v>215</v>
      </c>
      <c r="D34" s="84" t="s">
        <v>175</v>
      </c>
      <c r="E34" s="139" t="s">
        <v>216</v>
      </c>
      <c r="F34" s="84" t="s">
        <v>181</v>
      </c>
      <c r="G34" s="139" t="s">
        <v>217</v>
      </c>
    </row>
    <row r="35" spans="1:18" ht="33.5" customHeight="1" x14ac:dyDescent="0.2">
      <c r="A35" s="77">
        <f>A5</f>
        <v>0</v>
      </c>
      <c r="B35" s="81">
        <f>'各種実態調査票(入力フォーム)'!E118</f>
        <v>0</v>
      </c>
      <c r="C35" s="135" t="e">
        <f>B35/F5</f>
        <v>#DIV/0!</v>
      </c>
      <c r="D35" s="81">
        <f>'各種実態調査票(入力フォーム)'!E121</f>
        <v>0</v>
      </c>
      <c r="E35" s="135" t="e">
        <f>D35/F5</f>
        <v>#DIV/0!</v>
      </c>
      <c r="F35" s="81">
        <f>'各種実態調査票(入力フォーム)'!E124</f>
        <v>0</v>
      </c>
      <c r="G35" s="135" t="e">
        <f>F35/F5</f>
        <v>#DIV/0!</v>
      </c>
    </row>
    <row r="37" spans="1:18" ht="17.5" x14ac:dyDescent="0.2">
      <c r="A37" s="9" t="s">
        <v>198</v>
      </c>
      <c r="B37" s="29"/>
      <c r="C37" s="29"/>
      <c r="D37" s="29"/>
      <c r="E37" s="29"/>
      <c r="F37" s="29"/>
      <c r="G37" s="29"/>
      <c r="H37" s="29"/>
    </row>
    <row r="38" spans="1:18" ht="60.5" customHeight="1" x14ac:dyDescent="0.2">
      <c r="A38" s="85" t="s">
        <v>114</v>
      </c>
      <c r="B38" s="84" t="s">
        <v>177</v>
      </c>
      <c r="C38" s="84" t="s">
        <v>199</v>
      </c>
      <c r="D38" s="139" t="s">
        <v>141</v>
      </c>
      <c r="E38" s="84" t="s">
        <v>178</v>
      </c>
      <c r="F38" s="139" t="s">
        <v>142</v>
      </c>
      <c r="G38" s="84" t="s">
        <v>143</v>
      </c>
      <c r="H38" s="139" t="s">
        <v>144</v>
      </c>
    </row>
    <row r="39" spans="1:18" ht="38.5" customHeight="1" x14ac:dyDescent="0.2">
      <c r="A39" s="77">
        <f>A5</f>
        <v>0</v>
      </c>
      <c r="B39" s="81">
        <f>'各種実態調査票(入力フォーム)'!F131</f>
        <v>0</v>
      </c>
      <c r="C39" s="81">
        <f>'各種実態調査票(入力フォーム)'!F133</f>
        <v>0</v>
      </c>
      <c r="D39" s="135" t="e">
        <f>C39/(B39-E39)</f>
        <v>#DIV/0!</v>
      </c>
      <c r="E39" s="81">
        <f>'各種実態調査票(入力フォーム)'!F135</f>
        <v>0</v>
      </c>
      <c r="F39" s="135" t="e">
        <f>E39/B39</f>
        <v>#DIV/0!</v>
      </c>
      <c r="G39" s="81">
        <f>B39-C39-E39</f>
        <v>0</v>
      </c>
      <c r="H39" s="135" t="e">
        <f>G39/(B39-E39)</f>
        <v>#DIV/0!</v>
      </c>
    </row>
    <row r="41" spans="1:18" ht="17.5" x14ac:dyDescent="0.2">
      <c r="A41" s="9" t="s">
        <v>200</v>
      </c>
      <c r="B41" s="29"/>
      <c r="C41" s="29"/>
      <c r="D41" s="29"/>
      <c r="E41" s="29"/>
      <c r="F41" s="29"/>
      <c r="G41" s="29"/>
      <c r="H41" s="29"/>
    </row>
    <row r="42" spans="1:18" ht="52" customHeight="1" x14ac:dyDescent="0.2">
      <c r="A42" s="248" t="s">
        <v>114</v>
      </c>
      <c r="B42" s="250" t="s">
        <v>180</v>
      </c>
      <c r="C42" s="250" t="s">
        <v>145</v>
      </c>
      <c r="D42" s="244" t="s">
        <v>146</v>
      </c>
      <c r="E42" s="250" t="s">
        <v>179</v>
      </c>
      <c r="F42" s="244" t="s">
        <v>147</v>
      </c>
      <c r="G42" s="250" t="s">
        <v>148</v>
      </c>
      <c r="H42" s="244" t="s">
        <v>149</v>
      </c>
      <c r="I42" s="246" t="s">
        <v>208</v>
      </c>
      <c r="J42" s="247"/>
      <c r="K42" s="122"/>
      <c r="L42" s="123"/>
      <c r="M42" s="123"/>
      <c r="N42" s="123"/>
      <c r="O42" s="123"/>
      <c r="P42" s="123"/>
      <c r="Q42" s="123"/>
      <c r="R42" s="123"/>
    </row>
    <row r="43" spans="1:18" ht="38.5" customHeight="1" x14ac:dyDescent="0.2">
      <c r="A43" s="249"/>
      <c r="B43" s="251"/>
      <c r="C43" s="251"/>
      <c r="D43" s="245"/>
      <c r="E43" s="251"/>
      <c r="F43" s="245"/>
      <c r="G43" s="251"/>
      <c r="H43" s="245"/>
      <c r="I43" s="82" t="s">
        <v>203</v>
      </c>
      <c r="J43" s="82" t="s">
        <v>205</v>
      </c>
      <c r="K43" s="124"/>
      <c r="L43" s="125"/>
      <c r="M43" s="125"/>
      <c r="O43" s="125"/>
      <c r="P43" s="125"/>
      <c r="Q43" s="125"/>
      <c r="R43" s="125"/>
    </row>
    <row r="44" spans="1:18" ht="45" customHeight="1" x14ac:dyDescent="0.2">
      <c r="A44" s="77">
        <f>A5</f>
        <v>0</v>
      </c>
      <c r="B44" s="81">
        <f>'各種実態調査票(入力フォーム)'!F140</f>
        <v>0</v>
      </c>
      <c r="C44" s="81">
        <f>'各種実態調査票(入力フォーム)'!F142</f>
        <v>0</v>
      </c>
      <c r="D44" s="135" t="e">
        <f>C44/B44</f>
        <v>#DIV/0!</v>
      </c>
      <c r="E44" s="81">
        <f>'各種実態調査票(入力フォーム)'!F145</f>
        <v>0</v>
      </c>
      <c r="F44" s="135" t="e">
        <f>E44/B44</f>
        <v>#DIV/0!</v>
      </c>
      <c r="G44" s="81">
        <f>'各種実態調査票(入力フォーム)'!F148</f>
        <v>0</v>
      </c>
      <c r="H44" s="135" t="e">
        <f>G44/E44</f>
        <v>#DIV/0!</v>
      </c>
      <c r="I44" s="111">
        <f>'各種実態調査票(入力フォーム)'!C155</f>
        <v>0</v>
      </c>
      <c r="J44" s="90">
        <f>'各種実態調査票(入力フォーム)'!C158</f>
        <v>0</v>
      </c>
      <c r="K44" s="122"/>
      <c r="L44" s="123"/>
      <c r="M44" s="123"/>
      <c r="O44" s="62"/>
      <c r="P44" s="62"/>
      <c r="Q44" s="62"/>
      <c r="R44" s="62"/>
    </row>
  </sheetData>
  <mergeCells count="34">
    <mergeCell ref="B29:F29"/>
    <mergeCell ref="N13:N15"/>
    <mergeCell ref="H19:H20"/>
    <mergeCell ref="N29:N30"/>
    <mergeCell ref="G29:M29"/>
    <mergeCell ref="H42:H43"/>
    <mergeCell ref="K14:M14"/>
    <mergeCell ref="I42:J42"/>
    <mergeCell ref="A8:A9"/>
    <mergeCell ref="A42:A43"/>
    <mergeCell ref="B42:B43"/>
    <mergeCell ref="C42:C43"/>
    <mergeCell ref="D42:D43"/>
    <mergeCell ref="E42:E43"/>
    <mergeCell ref="F42:F43"/>
    <mergeCell ref="G42:G43"/>
    <mergeCell ref="G19:G20"/>
    <mergeCell ref="A24:A25"/>
    <mergeCell ref="B24:E24"/>
    <mergeCell ref="F24:M24"/>
    <mergeCell ref="A29:A30"/>
    <mergeCell ref="J8:J9"/>
    <mergeCell ref="F3:F4"/>
    <mergeCell ref="J3:J4"/>
    <mergeCell ref="A13:A15"/>
    <mergeCell ref="B14:D14"/>
    <mergeCell ref="E14:G14"/>
    <mergeCell ref="H14:J14"/>
    <mergeCell ref="B13:M13"/>
    <mergeCell ref="A19:A20"/>
    <mergeCell ref="B19:B20"/>
    <mergeCell ref="C19:C20"/>
    <mergeCell ref="D19:D20"/>
    <mergeCell ref="E19:F19"/>
  </mergeCells>
  <phoneticPr fontId="3"/>
  <pageMargins left="0.23622047244094491" right="0.23622047244094491" top="0.35433070866141736" bottom="0.35433070866141736" header="0.31496062992125984" footer="0.31496062992125984"/>
  <pageSetup paperSize="9" scale="61" orientation="portrait"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各種実態調査票(入力フォーム)</vt:lpstr>
      <vt:lpstr>集計表(会員別)</vt:lpstr>
      <vt:lpstr>'各種実態調査票(入力フォーム)'!Print_Area</vt:lpstr>
      <vt:lpstr>'集計表(会員別)'!Print_Area</vt:lpstr>
      <vt:lpstr>'各種実態調査票(入力フォーム)'!Print_Titles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jlsa003</dc:creator>
  <cp:lastModifiedBy>watanabe</cp:lastModifiedBy>
  <cp:lastPrinted>2024-03-18T05:12:42Z</cp:lastPrinted>
  <dcterms:created xsi:type="dcterms:W3CDTF">2023-09-25T00:34:05Z</dcterms:created>
  <dcterms:modified xsi:type="dcterms:W3CDTF">2024-03-18T08:52:54Z</dcterms:modified>
</cp:coreProperties>
</file>