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lpgk-sv\TokyoLPG\kimata\"/>
    </mc:Choice>
  </mc:AlternateContent>
  <xr:revisionPtr revIDLastSave="0" documentId="13_ncr:1_{D7A9D2DB-C24F-4206-93AC-E5872825E811}"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_FilterDatabase" localSheetId="0" hidden="1">Sheet1!$A$8:$H$13</definedName>
    <definedName name="_xlnm.Print_Area" localSheetId="0">Sheet1!$B$1:$I$118</definedName>
    <definedName name="_xlnm.Print_Titles" localSheetId="0">Sheet1!$2:$2</definedName>
  </definedNames>
  <calcPr calcId="181029"/>
</workbook>
</file>

<file path=xl/calcChain.xml><?xml version="1.0" encoding="utf-8"?>
<calcChain xmlns="http://schemas.openxmlformats.org/spreadsheetml/2006/main">
  <c r="V46" i="1" l="1"/>
  <c r="T46" i="1"/>
  <c r="S46" i="1"/>
  <c r="V50" i="1"/>
  <c r="U50" i="1"/>
  <c r="S50" i="1"/>
  <c r="U42" i="1" l="1"/>
  <c r="S42" i="1"/>
  <c r="H102" i="1" l="1"/>
  <c r="R46" i="1" s="1"/>
  <c r="I113" i="1" l="1"/>
  <c r="W50" i="1" s="1"/>
  <c r="I105" i="1"/>
  <c r="W46" i="1" s="1"/>
  <c r="I104" i="1"/>
  <c r="U46" i="1" s="1"/>
  <c r="H98" i="1"/>
  <c r="W42" i="1" s="1"/>
  <c r="T7" i="1" l="1"/>
  <c r="AC38" i="1" l="1"/>
  <c r="AB38" i="1"/>
  <c r="AA38" i="1"/>
  <c r="F58" i="1" l="1"/>
  <c r="F60" i="1" l="1"/>
  <c r="C30" i="1" l="1"/>
  <c r="H110" i="1" s="1"/>
  <c r="AD38" i="1"/>
  <c r="Z38" i="1"/>
  <c r="Y38" i="1"/>
  <c r="X38" i="1"/>
  <c r="W38" i="1"/>
  <c r="V38" i="1"/>
  <c r="U38" i="1"/>
  <c r="T38" i="1"/>
  <c r="S38" i="1"/>
  <c r="R38" i="1"/>
  <c r="X34" i="1"/>
  <c r="W34" i="1"/>
  <c r="V34" i="1"/>
  <c r="T34" i="1"/>
  <c r="S34" i="1"/>
  <c r="R34" i="1"/>
  <c r="H66" i="1"/>
  <c r="C96" i="1" s="1"/>
  <c r="R42" i="1" s="1"/>
  <c r="H67" i="1"/>
  <c r="R50" i="1" l="1"/>
  <c r="I111" i="1"/>
  <c r="T50" i="1" s="1"/>
  <c r="Y34" i="1"/>
  <c r="I67" i="1"/>
  <c r="I96" i="1"/>
  <c r="T42" i="1" s="1"/>
  <c r="I97" i="1"/>
  <c r="V42" i="1" s="1"/>
  <c r="I98" i="1"/>
  <c r="X42" i="1" s="1"/>
  <c r="U34" i="1"/>
  <c r="H56" i="1"/>
  <c r="Z34" i="1"/>
  <c r="I27" i="1"/>
  <c r="F56" i="1" l="1"/>
  <c r="T27" i="1"/>
  <c r="W7" i="1"/>
  <c r="V7" i="1"/>
  <c r="S7" i="1"/>
  <c r="R7" i="1"/>
  <c r="I29" i="1"/>
  <c r="I28" i="1"/>
  <c r="I30" i="1" l="1"/>
  <c r="R30" i="1"/>
  <c r="R23" i="1"/>
  <c r="X27" i="1"/>
  <c r="X7" i="1"/>
  <c r="W27" i="1"/>
  <c r="V27" i="1"/>
  <c r="U27" i="1"/>
  <c r="S27" i="1"/>
  <c r="R27" i="1"/>
  <c r="R17" i="1"/>
  <c r="S17" i="1"/>
  <c r="T17" i="1"/>
  <c r="U17" i="1"/>
  <c r="V17" i="1"/>
  <c r="R18" i="1"/>
  <c r="S18" i="1"/>
  <c r="T18" i="1"/>
  <c r="U18" i="1"/>
  <c r="V18" i="1"/>
  <c r="R19" i="1"/>
  <c r="S19" i="1"/>
  <c r="T19" i="1"/>
  <c r="U19" i="1"/>
  <c r="V19" i="1"/>
  <c r="R20" i="1"/>
  <c r="S20" i="1"/>
  <c r="T20" i="1"/>
  <c r="U20" i="1"/>
  <c r="V20" i="1"/>
  <c r="V16" i="1"/>
  <c r="U16" i="1"/>
  <c r="T16" i="1"/>
  <c r="S16" i="1"/>
  <c r="R16" i="1"/>
  <c r="Y7" i="1"/>
  <c r="U7" i="1"/>
  <c r="AN12" i="1" l="1"/>
  <c r="AF12" i="1"/>
  <c r="AG12" i="1"/>
  <c r="AH12" i="1"/>
  <c r="AI12" i="1"/>
  <c r="AJ12" i="1"/>
  <c r="AK12" i="1"/>
  <c r="Y12" i="1"/>
  <c r="Z12" i="1"/>
  <c r="AA12" i="1"/>
  <c r="AB12" i="1"/>
  <c r="AC12" i="1"/>
  <c r="AD12" i="1"/>
  <c r="T12" i="1"/>
  <c r="U12" i="1"/>
  <c r="V12" i="1"/>
  <c r="W12" i="1"/>
  <c r="S12" i="1"/>
  <c r="R12" i="1"/>
  <c r="AL12" i="1" l="1"/>
  <c r="AE12" i="1"/>
  <c r="X12" i="1"/>
  <c r="AM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jlsa023</author>
  </authors>
  <commentList>
    <comment ref="F12" authorId="0" shapeId="0" xr:uid="{00000000-0006-0000-0000-000001000000}">
      <text>
        <r>
          <rPr>
            <sz val="12"/>
            <color indexed="81"/>
            <rFont val="ＭＳ ゴシック"/>
            <family val="3"/>
            <charset val="128"/>
          </rPr>
          <t>（３）を選択された場合、その他の内容を下記にご記入ください。</t>
        </r>
      </text>
    </comment>
    <comment ref="H56" authorId="0" shapeId="0" xr:uid="{00000000-0006-0000-0000-000002000000}">
      <text>
        <r>
          <rPr>
            <b/>
            <sz val="9"/>
            <color indexed="81"/>
            <rFont val="MS P ゴシック"/>
            <family val="3"/>
            <charset val="128"/>
          </rPr>
          <t>Ｄ．ガス放出防止器等設置施設数調査①消費者施設数を入力する自動で入力されます。</t>
        </r>
      </text>
    </comment>
    <comment ref="B66" authorId="0" shapeId="0" xr:uid="{00000000-0006-0000-0000-000003000000}">
      <text>
        <r>
          <rPr>
            <b/>
            <sz val="9"/>
            <color indexed="12"/>
            <rFont val="MS P ゴシック"/>
            <family val="3"/>
            <charset val="128"/>
          </rPr>
          <t>「①消費者施設数」とは消費者戸数であり、メーターの数をご記入ください。</t>
        </r>
      </text>
    </comment>
    <comment ref="B67" authorId="0" shapeId="0" xr:uid="{00000000-0006-0000-0000-000004000000}">
      <text>
        <r>
          <rPr>
            <b/>
            <sz val="9"/>
            <color indexed="12"/>
            <rFont val="MS P ゴシック"/>
            <family val="3"/>
            <charset val="128"/>
          </rPr>
          <t>今回送付した調査票のなかで「上記①のうち設置数」と記載しておりました箇所を
　「②ガス放出防止器等設置数」に変更しました。</t>
        </r>
      </text>
    </comment>
    <comment ref="I67" authorId="0" shapeId="0" xr:uid="{00000000-0006-0000-0000-000005000000}">
      <text>
        <r>
          <rPr>
            <b/>
            <sz val="9"/>
            <color indexed="12"/>
            <rFont val="MS P ゴシック"/>
            <family val="3"/>
            <charset val="128"/>
          </rPr>
          <t>（設置率）欄の計算式を「Ｂ．調整器の期限管理状況について」の
合計数と比較できるように修正しました。</t>
        </r>
      </text>
    </comment>
    <comment ref="C96" authorId="0" shapeId="0" xr:uid="{00000000-0006-0000-0000-000006000000}">
      <text>
        <r>
          <rPr>
            <b/>
            <sz val="9"/>
            <color indexed="81"/>
            <rFont val="MS P ゴシック"/>
            <family val="3"/>
            <charset val="128"/>
          </rPr>
          <t>Ｄ．ガス放出防止器等設置施設数調査①消費者施設数を入力すると自動で入力されます。</t>
        </r>
      </text>
    </comment>
    <comment ref="H96" authorId="0" shapeId="0" xr:uid="{00000000-0006-0000-0000-000007000000}">
      <text>
        <r>
          <rPr>
            <b/>
            <sz val="12"/>
            <color indexed="10"/>
            <rFont val="MS P ゴシック"/>
            <family val="3"/>
            <charset val="128"/>
          </rPr>
          <t>対象となるメータ数は、認定販売事業者の認定を受けているかどうかに係わらず、認定を受けることができる集中監視システムが設置されているメータ数(常時監視型集中監視システム)を記載してください。</t>
        </r>
      </text>
    </comment>
    <comment ref="H97" authorId="0" shapeId="0" xr:uid="{00000000-0006-0000-0000-000008000000}">
      <text>
        <r>
          <rPr>
            <b/>
            <sz val="12"/>
            <color indexed="10"/>
            <rFont val="MS P ゴシック"/>
            <family val="3"/>
            <charset val="128"/>
          </rPr>
          <t>対象となるメータ数は、主に配送や検針の合理化を目的とした、集中監視システムが設置されているメータ数(低頻度監視型集中監視システム)を記載してください。(1号・2号認定の対象外)</t>
        </r>
      </text>
    </comment>
    <comment ref="H102" authorId="0" shapeId="0" xr:uid="{00000000-0006-0000-0000-000009000000}">
      <text>
        <r>
          <rPr>
            <b/>
            <sz val="9"/>
            <color indexed="81"/>
            <rFont val="MS P ゴシック"/>
            <family val="3"/>
            <charset val="128"/>
          </rPr>
          <t>Ｃ．業務用施設実態調査票①を入力する自動で入力されます。</t>
        </r>
      </text>
    </comment>
    <comment ref="H110" authorId="0" shapeId="0" xr:uid="{00000000-0006-0000-0000-00000A000000}">
      <text>
        <r>
          <rPr>
            <b/>
            <sz val="12"/>
            <color indexed="81"/>
            <rFont val="MS P ゴシック"/>
            <family val="3"/>
            <charset val="128"/>
          </rPr>
          <t xml:space="preserve">Ｂ．調整器の期限管理状況についての①～③調整器数を入力すると合計数が自動で入力されます。
</t>
        </r>
        <r>
          <rPr>
            <b/>
            <sz val="12"/>
            <color indexed="10"/>
            <rFont val="MS P ゴシック"/>
            <family val="3"/>
            <charset val="128"/>
          </rPr>
          <t>バルク貯槽やバルク容器が設置されている供給設備数も含まれます。</t>
        </r>
      </text>
    </comment>
    <comment ref="H111" authorId="0" shapeId="0" xr:uid="{00000000-0006-0000-0000-00000B000000}">
      <text>
        <r>
          <rPr>
            <b/>
            <sz val="12"/>
            <color indexed="10"/>
            <rFont val="MS P ゴシック"/>
            <family val="3"/>
            <charset val="128"/>
          </rPr>
          <t>バルク貯槽やバルク容器が設置されている供給設備数は措置済と見做して記入してください。</t>
        </r>
      </text>
    </comment>
    <comment ref="H112" authorId="0" shapeId="0" xr:uid="{00000000-0006-0000-0000-00000C000000}">
      <text>
        <r>
          <rPr>
            <b/>
            <sz val="12"/>
            <color indexed="10"/>
            <rFont val="MS P ゴシック"/>
            <family val="3"/>
            <charset val="128"/>
          </rPr>
          <t>バルク貯槽やバルク容器が設置されている供給設備数も含めて記入してください。</t>
        </r>
      </text>
    </comment>
    <comment ref="H113" authorId="0" shapeId="0" xr:uid="{00000000-0006-0000-0000-00000D000000}">
      <text>
        <r>
          <rPr>
            <b/>
            <sz val="12"/>
            <color indexed="10"/>
            <rFont val="MS P ゴシック"/>
            <family val="3"/>
            <charset val="128"/>
          </rPr>
          <t>バルク貯槽やバルク容器が設置されている供給設備数は措置済と見做して記入してください。</t>
        </r>
      </text>
    </comment>
  </commentList>
</comments>
</file>

<file path=xl/sharedStrings.xml><?xml version="1.0" encoding="utf-8"?>
<sst xmlns="http://schemas.openxmlformats.org/spreadsheetml/2006/main" count="230" uniqueCount="199">
  <si>
    <t>３．ガス栓誤開放防止対策のため工夫されている点や設置完了の予定等その他問題等具体的にご記入ください。</t>
  </si>
  <si>
    <t>進捗状況：約</t>
    <phoneticPr fontId="2"/>
  </si>
  <si>
    <t>１．調整器の総数及び交換期限切れの数を以下の表にご記入下さい。</t>
  </si>
  <si>
    <t>総数（個）</t>
  </si>
  <si>
    <t>１年未満</t>
  </si>
  <si>
    <t>１～３年未満</t>
  </si>
  <si>
    <t>３～５年未満</t>
  </si>
  <si>
    <t>１０年以上</t>
  </si>
  <si>
    <t>②共同住宅</t>
  </si>
  <si>
    <t>③一般住宅</t>
  </si>
  <si>
    <t>合計</t>
  </si>
  <si>
    <t>　　         （Ⅰ類→１０年、Ⅱ類→７年）</t>
  </si>
  <si>
    <t>２．期限切れの調整器がある場合は、以下の問いにお答願います。</t>
  </si>
  <si>
    <t>（１）期限切れの理由及び交換計画を以下の表にご記入願います。</t>
  </si>
  <si>
    <t>ＮＯ．</t>
  </si>
  <si>
    <t>期限切れの理由</t>
  </si>
  <si>
    <t>期限切れの個数</t>
  </si>
  <si>
    <t>交換計画</t>
  </si>
  <si>
    <t>備考</t>
  </si>
  <si>
    <t>(例１)</t>
  </si>
  <si>
    <t>１２月１日付で買収した消費者の中の調整器の期限切れが多数ある為</t>
  </si>
  <si>
    <t>別添「交換計画」のとおり</t>
  </si>
  <si>
    <t>一般
住宅</t>
    <phoneticPr fontId="2"/>
  </si>
  <si>
    <t>(例２)</t>
  </si>
  <si>
    <t>消費者との調整がつかず数ヶ月程度期限を超過している</t>
  </si>
  <si>
    <t>３月末までに交換予定</t>
  </si>
  <si>
    <t>共同
住宅</t>
    <phoneticPr fontId="2"/>
  </si>
  <si>
    <t>（２）調整器の期限管理に関する疑問・意見等がございましたらご記入願います。</t>
  </si>
  <si>
    <t>Ｃ.一般住宅</t>
  </si>
  <si>
    <t>バルク貯槽（容器）：ガス放出防止器または緊急遮断装置（地震による振動及び液状化に伴う供給管の損傷防止措置が講じられている場合は、放出防止器等が未設置でも設置済みとしてカウントする）</t>
    <phoneticPr fontId="2"/>
  </si>
  <si>
    <t>ア．高齢者世帯について把握しており、台帳等で管理している。</t>
  </si>
  <si>
    <t>エ．その他</t>
  </si>
  <si>
    <t>３．その他、保安業務の実施において日頃疑問に感じること、問題点、あるいは相談したい事項等があれば、ご記入ください。</t>
    <phoneticPr fontId="2"/>
  </si>
  <si>
    <t>交換期限超過数小計</t>
    <rPh sb="0" eb="2">
      <t>コウカン</t>
    </rPh>
    <rPh sb="2" eb="4">
      <t>キゲン</t>
    </rPh>
    <rPh sb="4" eb="6">
      <t>チョウカ</t>
    </rPh>
    <rPh sb="6" eb="7">
      <t>スウ</t>
    </rPh>
    <rPh sb="7" eb="9">
      <t>ショウケイ</t>
    </rPh>
    <phoneticPr fontId="2"/>
  </si>
  <si>
    <t>設置率</t>
    <rPh sb="0" eb="3">
      <t>セッチリツ</t>
    </rPh>
    <phoneticPr fontId="2"/>
  </si>
  <si>
    <t>イ．管理はしていないが、おおよその年齢層や世帯数については把握している</t>
  </si>
  <si>
    <t>ウ．特に把握はしていない。</t>
  </si>
  <si>
    <t>ア．法定以外の保安活動を実施している</t>
  </si>
  <si>
    <t>イ．今は行っていないが、今後実施していく予定である。</t>
  </si>
  <si>
    <t>ウ．特に何もしておらず、今後も実施する予定はない。</t>
  </si>
  <si>
    <t>うち、交換期限を超過している物（個）</t>
    <phoneticPr fontId="2"/>
  </si>
  <si>
    <t>Ａ1(1)</t>
    <phoneticPr fontId="2"/>
  </si>
  <si>
    <t>Ａ1(2)</t>
  </si>
  <si>
    <t>５～１０年未満</t>
    <phoneticPr fontId="2"/>
  </si>
  <si>
    <t>③／①</t>
  </si>
  <si>
    <t>全ユーザーからの割合
（①／全ユーザー）</t>
    <rPh sb="0" eb="1">
      <t>ゼン</t>
    </rPh>
    <rPh sb="8" eb="10">
      <t>ワリアイ</t>
    </rPh>
    <rPh sb="14" eb="15">
      <t>ゼン</t>
    </rPh>
    <phoneticPr fontId="2"/>
  </si>
  <si>
    <t>②
そのうち業務用換気警報器設置数（ＣＯ警報器を含む）</t>
    <rPh sb="6" eb="9">
      <t>ギョウムヨウ</t>
    </rPh>
    <rPh sb="9" eb="11">
      <t>カンキ</t>
    </rPh>
    <rPh sb="11" eb="14">
      <t>ケイホウキ</t>
    </rPh>
    <rPh sb="14" eb="17">
      <t>セッチスウ</t>
    </rPh>
    <phoneticPr fontId="2"/>
  </si>
  <si>
    <t>②の設置率
（②戸数／①戸数）</t>
    <rPh sb="2" eb="5">
      <t>セッチリツ</t>
    </rPh>
    <rPh sb="8" eb="10">
      <t>コスウ</t>
    </rPh>
    <rPh sb="12" eb="13">
      <t>コ</t>
    </rPh>
    <rPh sb="13" eb="14">
      <t>スウ</t>
    </rPh>
    <phoneticPr fontId="2"/>
  </si>
  <si>
    <t>③
法定周知以外の周知実施数</t>
    <rPh sb="2" eb="4">
      <t>ホウテイ</t>
    </rPh>
    <rPh sb="4" eb="6">
      <t>シュウチ</t>
    </rPh>
    <rPh sb="6" eb="8">
      <t>イガイ</t>
    </rPh>
    <rPh sb="9" eb="11">
      <t>シュウチ</t>
    </rPh>
    <rPh sb="11" eb="13">
      <t>ジッシ</t>
    </rPh>
    <rPh sb="13" eb="14">
      <t>スウ</t>
    </rPh>
    <phoneticPr fontId="2"/>
  </si>
  <si>
    <t>③の設置率
（③戸数／①戸数）</t>
    <rPh sb="2" eb="5">
      <t>セッチリツ</t>
    </rPh>
    <rPh sb="8" eb="10">
      <t>コスウ</t>
    </rPh>
    <rPh sb="12" eb="14">
      <t>コスウ</t>
    </rPh>
    <phoneticPr fontId="2"/>
  </si>
  <si>
    <t>Ａ1(3)</t>
    <phoneticPr fontId="2"/>
  </si>
  <si>
    <t>Ａ1(3)内容</t>
    <rPh sb="5" eb="7">
      <t>ナイヨウ</t>
    </rPh>
    <phoneticPr fontId="2"/>
  </si>
  <si>
    <t>Ａ2(1)</t>
    <phoneticPr fontId="2"/>
  </si>
  <si>
    <t>Ａ2(2)</t>
    <phoneticPr fontId="2"/>
  </si>
  <si>
    <t>Ａ2(2)進捗状況%</t>
    <rPh sb="5" eb="7">
      <t>シンチョク</t>
    </rPh>
    <rPh sb="7" eb="9">
      <t>ジョウキョウ</t>
    </rPh>
    <phoneticPr fontId="2"/>
  </si>
  <si>
    <t>Ａ3</t>
    <phoneticPr fontId="2"/>
  </si>
  <si>
    <t>うち、交換期限を超過している物</t>
    <rPh sb="3" eb="5">
      <t>コウカン</t>
    </rPh>
    <rPh sb="5" eb="7">
      <t>キゲン</t>
    </rPh>
    <rPh sb="8" eb="10">
      <t>チョウカ</t>
    </rPh>
    <rPh sb="14" eb="15">
      <t>モノ</t>
    </rPh>
    <phoneticPr fontId="8"/>
  </si>
  <si>
    <t>１年未満</t>
    <rPh sb="1" eb="2">
      <t>ネン</t>
    </rPh>
    <rPh sb="2" eb="4">
      <t>ミマン</t>
    </rPh>
    <phoneticPr fontId="8"/>
  </si>
  <si>
    <t>１年～３年
未満</t>
    <rPh sb="1" eb="2">
      <t>ネン</t>
    </rPh>
    <rPh sb="4" eb="5">
      <t>ネン</t>
    </rPh>
    <rPh sb="6" eb="8">
      <t>ミマン</t>
    </rPh>
    <phoneticPr fontId="8"/>
  </si>
  <si>
    <t>３年～５年
未満</t>
    <rPh sb="1" eb="2">
      <t>ネン</t>
    </rPh>
    <rPh sb="4" eb="5">
      <t>ネン</t>
    </rPh>
    <rPh sb="6" eb="8">
      <t>ミマン</t>
    </rPh>
    <phoneticPr fontId="8"/>
  </si>
  <si>
    <t>５年～１０年
未満</t>
    <rPh sb="1" eb="2">
      <t>ネン</t>
    </rPh>
    <rPh sb="5" eb="6">
      <t>ネン</t>
    </rPh>
    <rPh sb="7" eb="9">
      <t>ミマン</t>
    </rPh>
    <phoneticPr fontId="8"/>
  </si>
  <si>
    <t>１０年以上</t>
    <rPh sb="2" eb="3">
      <t>ネン</t>
    </rPh>
    <rPh sb="3" eb="5">
      <t>イジョウ</t>
    </rPh>
    <phoneticPr fontId="8"/>
  </si>
  <si>
    <t>①業務用施設（共同住宅と一般住宅以外）期限切れ合計</t>
    <rPh sb="19" eb="21">
      <t>キゲン</t>
    </rPh>
    <rPh sb="21" eb="22">
      <t>キ</t>
    </rPh>
    <rPh sb="23" eb="25">
      <t>ゴウケイ</t>
    </rPh>
    <phoneticPr fontId="8"/>
  </si>
  <si>
    <t>②共同住宅
期限切れ合計</t>
    <rPh sb="6" eb="8">
      <t>キゲン</t>
    </rPh>
    <rPh sb="8" eb="9">
      <t>キ</t>
    </rPh>
    <rPh sb="10" eb="12">
      <t>ゴウケイ</t>
    </rPh>
    <phoneticPr fontId="8"/>
  </si>
  <si>
    <t>③一般住宅
期限切れ合計</t>
    <rPh sb="6" eb="8">
      <t>キゲン</t>
    </rPh>
    <rPh sb="8" eb="9">
      <t>キ</t>
    </rPh>
    <rPh sb="10" eb="12">
      <t>ゴウケイ</t>
    </rPh>
    <phoneticPr fontId="8"/>
  </si>
  <si>
    <t>期限超過合計</t>
    <rPh sb="0" eb="2">
      <t>キゲン</t>
    </rPh>
    <rPh sb="2" eb="4">
      <t>チョウカ</t>
    </rPh>
    <rPh sb="4" eb="6">
      <t>ゴウケイ</t>
    </rPh>
    <phoneticPr fontId="8"/>
  </si>
  <si>
    <t>合計</t>
    <rPh sb="0" eb="2">
      <t>ゴウケイ</t>
    </rPh>
    <phoneticPr fontId="8"/>
  </si>
  <si>
    <t>調整期
①～③</t>
    <rPh sb="0" eb="3">
      <t>チョウセイキ</t>
    </rPh>
    <phoneticPr fontId="2"/>
  </si>
  <si>
    <t>①業務用施設数　　　　　　　　　　　　　　　　　　　　　　　　　　　　　　　　　　　　　　　　　　　　　　　　　　　　　　　　　　　　　　　　(対象外を除く）</t>
    <rPh sb="1" eb="4">
      <t>ギョウムヨウ</t>
    </rPh>
    <rPh sb="4" eb="6">
      <t>シセツ</t>
    </rPh>
    <rPh sb="6" eb="7">
      <t>スウ</t>
    </rPh>
    <rPh sb="72" eb="75">
      <t>タイショウガイ</t>
    </rPh>
    <rPh sb="76" eb="77">
      <t>ノゾ</t>
    </rPh>
    <phoneticPr fontId="2"/>
  </si>
  <si>
    <t>②／①</t>
  </si>
  <si>
    <t>Ｂ．共同住宅
（同一建築物内に３世帯以上入居する構造のもの）</t>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8"/>
  </si>
  <si>
    <t>Ｃ．一般住宅</t>
    <rPh sb="2" eb="4">
      <t>イッパン</t>
    </rPh>
    <rPh sb="4" eb="6">
      <t>ジュウタク</t>
    </rPh>
    <phoneticPr fontId="8"/>
  </si>
  <si>
    <t>Ｄ．合計
（Ａ＋Ｂ＋Ｃ）</t>
    <rPh sb="2" eb="4">
      <t>ゴウケイ</t>
    </rPh>
    <phoneticPr fontId="8"/>
  </si>
  <si>
    <t>Ａ．業務用施設（共同住宅と一般住宅以外）</t>
    <phoneticPr fontId="8"/>
  </si>
  <si>
    <t>ア．高齢者世帯について把握しており、台帳等で管理している。</t>
    <phoneticPr fontId="8"/>
  </si>
  <si>
    <t>イ．管理はしていないが、おおよその年齢層や世帯数については把握している</t>
    <phoneticPr fontId="8"/>
  </si>
  <si>
    <t>ウ．特に把握はしていない。</t>
    <phoneticPr fontId="8"/>
  </si>
  <si>
    <t>エ．その他</t>
    <phoneticPr fontId="8"/>
  </si>
  <si>
    <t>ア．法定以外の保安活動を実施している</t>
    <phoneticPr fontId="8"/>
  </si>
  <si>
    <t>イ．今は行っていないが、今後実施していく予定である。</t>
    <phoneticPr fontId="8"/>
  </si>
  <si>
    <t>ウ．特に何もしておらず、今後も実施する予定はない。</t>
    <phoneticPr fontId="8"/>
  </si>
  <si>
    <t>＜記入例＞</t>
    <rPh sb="1" eb="3">
      <t>キニュウ</t>
    </rPh>
    <rPh sb="3" eb="4">
      <t>レイ</t>
    </rPh>
    <phoneticPr fontId="2"/>
  </si>
  <si>
    <t>設置率</t>
    <phoneticPr fontId="2"/>
  </si>
  <si>
    <t>エ．その他内容</t>
    <rPh sb="4" eb="5">
      <t>タ</t>
    </rPh>
    <rPh sb="5" eb="7">
      <t>ナイヨウ</t>
    </rPh>
    <phoneticPr fontId="2"/>
  </si>
  <si>
    <t>会社名</t>
    <rPh sb="0" eb="3">
      <t>カイシャメイ</t>
    </rPh>
    <phoneticPr fontId="2"/>
  </si>
  <si>
    <t>期限切れの個数</t>
    <phoneticPr fontId="2"/>
  </si>
  <si>
    <t>期限切れの個数</t>
    <phoneticPr fontId="2"/>
  </si>
  <si>
    <t>　　　　 　 ・交換期限には、製造年月日から７年のものと１０年の物があります。</t>
    <phoneticPr fontId="2"/>
  </si>
  <si>
    <t>（１）ガス栓カバーに取付け</t>
    <phoneticPr fontId="2"/>
  </si>
  <si>
    <t>（２）一口ガス栓等に交換</t>
    <phoneticPr fontId="2"/>
  </si>
  <si>
    <t>（３）その他</t>
    <phoneticPr fontId="2"/>
  </si>
  <si>
    <t>（１）既に全数に対策を講じた（完了した）。</t>
    <phoneticPr fontId="2"/>
  </si>
  <si>
    <t>（２）現在、順次対策を推進中である。</t>
    <phoneticPr fontId="2"/>
  </si>
  <si>
    <t>２．進捗状況　※該当箇所に○を入力してください。</t>
    <phoneticPr fontId="2"/>
  </si>
  <si>
    <t>＜事務局集計用＞</t>
    <rPh sb="1" eb="4">
      <t>ジムキョク</t>
    </rPh>
    <rPh sb="4" eb="7">
      <t>シュウケイヨウ</t>
    </rPh>
    <phoneticPr fontId="2"/>
  </si>
  <si>
    <t>（※「高齢者」の定義は各事業者に一任します。）</t>
    <phoneticPr fontId="2"/>
  </si>
  <si>
    <t>青色のセルには計算式が設定されております。</t>
    <rPh sb="0" eb="2">
      <t>アオイロ</t>
    </rPh>
    <rPh sb="7" eb="9">
      <t>ケイサン</t>
    </rPh>
    <rPh sb="9" eb="10">
      <t>シキ</t>
    </rPh>
    <rPh sb="11" eb="13">
      <t>セッテイ</t>
    </rPh>
    <phoneticPr fontId="2"/>
  </si>
  <si>
    <r>
      <rPr>
        <sz val="10"/>
        <rFont val="ＭＳ ゴシック"/>
        <family val="3"/>
        <charset val="128"/>
      </rPr>
      <t>①業務用施設</t>
    </r>
    <r>
      <rPr>
        <sz val="12"/>
        <rFont val="ＭＳ ゴシック"/>
        <family val="3"/>
        <charset val="128"/>
      </rPr>
      <t xml:space="preserve">
</t>
    </r>
    <r>
      <rPr>
        <sz val="8"/>
        <rFont val="ＭＳ ゴシック"/>
        <family val="3"/>
        <charset val="128"/>
      </rPr>
      <t>(共同住宅と一般住宅以外)</t>
    </r>
    <phoneticPr fontId="2"/>
  </si>
  <si>
    <t>Ｂ2(1)</t>
    <phoneticPr fontId="2"/>
  </si>
  <si>
    <t>１．高齢者世帯の把握について　※該当箇所に○を入力してください。</t>
    <phoneticPr fontId="2"/>
  </si>
  <si>
    <t>Ｂ2（２）調整器の期限管理に関する疑問・意見等がございましたらご記入願います。</t>
    <phoneticPr fontId="2"/>
  </si>
  <si>
    <t>Ｅ1高齢者世帯の把握について</t>
    <rPh sb="2" eb="5">
      <t>コウレイシャ</t>
    </rPh>
    <rPh sb="5" eb="7">
      <t>セタイ</t>
    </rPh>
    <rPh sb="8" eb="10">
      <t>ハアク</t>
    </rPh>
    <phoneticPr fontId="8"/>
  </si>
  <si>
    <t>Ｃその他の取組み等</t>
    <phoneticPr fontId="2"/>
  </si>
  <si>
    <t>Ｃ</t>
    <phoneticPr fontId="2"/>
  </si>
  <si>
    <t>Ｃ</t>
    <phoneticPr fontId="2"/>
  </si>
  <si>
    <t>全ユーザーからの割合
①／全ユーザー％</t>
    <rPh sb="0" eb="1">
      <t>ゼン</t>
    </rPh>
    <rPh sb="8" eb="10">
      <t>ワリアイ</t>
    </rPh>
    <rPh sb="13" eb="14">
      <t>ゼン</t>
    </rPh>
    <phoneticPr fontId="2"/>
  </si>
  <si>
    <t>②そのうち業務用換気警報器（ＣＯ警報器を含む）設置数</t>
    <rPh sb="5" eb="8">
      <t>ギョウムヨウ</t>
    </rPh>
    <rPh sb="8" eb="10">
      <t>カンキ</t>
    </rPh>
    <rPh sb="10" eb="13">
      <t>ケイホウキ</t>
    </rPh>
    <rPh sb="16" eb="19">
      <t>ケイホウキ</t>
    </rPh>
    <rPh sb="20" eb="21">
      <t>フク</t>
    </rPh>
    <rPh sb="23" eb="26">
      <t>セッチスウ</t>
    </rPh>
    <phoneticPr fontId="2"/>
  </si>
  <si>
    <t>③法定周知以外の周知実績</t>
    <rPh sb="1" eb="3">
      <t>ホウテイ</t>
    </rPh>
    <rPh sb="3" eb="5">
      <t>シュウチ</t>
    </rPh>
    <rPh sb="5" eb="7">
      <t>イガイ</t>
    </rPh>
    <rPh sb="8" eb="10">
      <t>シュウチ</t>
    </rPh>
    <rPh sb="10" eb="12">
      <t>ジッセキ</t>
    </rPh>
    <phoneticPr fontId="2"/>
  </si>
  <si>
    <t>Ａ．ガス栓カバー取付け促進調査</t>
    <phoneticPr fontId="2"/>
  </si>
  <si>
    <t>ガス栓の誤開放防止の為、未使用ガス栓の安全対策について、貴社の取組状況に○印を付け（複数回答可）、合わせてご意見をご記入下さい。</t>
    <phoneticPr fontId="2"/>
  </si>
  <si>
    <t>１．対策方法</t>
    <phoneticPr fontId="2"/>
  </si>
  <si>
    <t>Ｂ．調整器の期限管理状況について</t>
    <phoneticPr fontId="2"/>
  </si>
  <si>
    <t>※その他の内容、ご意見等ご記入ください</t>
    <rPh sb="3" eb="4">
      <t>タ</t>
    </rPh>
    <rPh sb="5" eb="7">
      <t>ナイヨウ</t>
    </rPh>
    <rPh sb="9" eb="11">
      <t>イケン</t>
    </rPh>
    <rPh sb="11" eb="12">
      <t>トウ</t>
    </rPh>
    <rPh sb="13" eb="15">
      <t>キニュウ</t>
    </rPh>
    <phoneticPr fontId="2"/>
  </si>
  <si>
    <t>Ｃ．業務用施設実態調査票（ＣＯ中毒事故撲滅に向けて）</t>
    <phoneticPr fontId="2"/>
  </si>
  <si>
    <t>その他の取組等ございましたら、下記ご記入ください。
（※「その他の取組等」はＣＯ測定、器具点検等各社独自の取組に関してお願い致します。）</t>
    <rPh sb="15" eb="17">
      <t>カキ</t>
    </rPh>
    <rPh sb="18" eb="20">
      <t>キニュウ</t>
    </rPh>
    <phoneticPr fontId="2"/>
  </si>
  <si>
    <t>Ｅ．高齢者への保安活動実施に対する意識調査</t>
    <phoneticPr fontId="2"/>
  </si>
  <si>
    <t>２．高齢者世帯に対しての保安活動について　※該当箇所に○を入力してください。</t>
    <phoneticPr fontId="2"/>
  </si>
  <si>
    <t>※「イ」を選択された場合、今後どのようなことを実施していくのか、その内容や実施時期についてお聞かせください。</t>
    <phoneticPr fontId="2"/>
  </si>
  <si>
    <t>※「ア」を選択された場合、具体的に実施していることを、下記にご記入ください。</t>
    <rPh sb="5" eb="7">
      <t>センタク</t>
    </rPh>
    <rPh sb="10" eb="12">
      <t>バアイ</t>
    </rPh>
    <rPh sb="27" eb="29">
      <t>カキ</t>
    </rPh>
    <phoneticPr fontId="2"/>
  </si>
  <si>
    <t>氏名</t>
    <phoneticPr fontId="2"/>
  </si>
  <si>
    <t>ＴＥＬ</t>
    <phoneticPr fontId="2"/>
  </si>
  <si>
    <t>ＦＡＸ</t>
    <phoneticPr fontId="2"/>
  </si>
  <si>
    <t>担当者
部署･役職名</t>
    <rPh sb="7" eb="10">
      <t>ヤクショクメイ</t>
    </rPh>
    <phoneticPr fontId="2"/>
  </si>
  <si>
    <t>容器：ガス放出防止型高圧ホース、ガス放出防止器</t>
    <phoneticPr fontId="2"/>
  </si>
  <si>
    <t>※「エ」を選択された場合、内容を下記にご記入ください</t>
    <rPh sb="5" eb="7">
      <t>センタク</t>
    </rPh>
    <rPh sb="10" eb="12">
      <t>バアイ</t>
    </rPh>
    <phoneticPr fontId="2"/>
  </si>
  <si>
    <t>※「エ．その他」を選択された場合、内容を下記にご記入ください。</t>
    <rPh sb="9" eb="11">
      <t>センタク</t>
    </rPh>
    <rPh sb="14" eb="16">
      <t>バアイ</t>
    </rPh>
    <phoneticPr fontId="2"/>
  </si>
  <si>
    <t>ご協力ありがとうございました。</t>
    <rPh sb="1" eb="3">
      <t>キョウリョク</t>
    </rPh>
    <phoneticPr fontId="2"/>
  </si>
  <si>
    <t>※供給設備1つにつき、１箇所としてカウントしてください。</t>
    <phoneticPr fontId="2"/>
  </si>
  <si>
    <t>①業務用施設（共同住宅と一般住宅以外）</t>
    <phoneticPr fontId="2"/>
  </si>
  <si>
    <t>②共同住宅</t>
    <phoneticPr fontId="2"/>
  </si>
  <si>
    <t>③一般住宅</t>
    <phoneticPr fontId="2"/>
  </si>
  <si>
    <t>Ｂ1</t>
    <phoneticPr fontId="2"/>
  </si>
  <si>
    <t>Ｅ2高齢者世帯に対しての保安活動について</t>
    <phoneticPr fontId="8"/>
  </si>
  <si>
    <t>Ｅ2「ア」</t>
    <phoneticPr fontId="8"/>
  </si>
  <si>
    <t>Ｅ2「イ」</t>
    <phoneticPr fontId="2"/>
  </si>
  <si>
    <t>Ｅ2「エ」</t>
    <phoneticPr fontId="2"/>
  </si>
  <si>
    <t xml:space="preserve">黄色のセルに入力してください。
</t>
    <phoneticPr fontId="2"/>
  </si>
  <si>
    <t>Ｄ①消費者施設数</t>
    <phoneticPr fontId="8"/>
  </si>
  <si>
    <t>Ｄ①のうち設置数</t>
    <phoneticPr fontId="8"/>
  </si>
  <si>
    <t>Ｅ3.その他</t>
    <phoneticPr fontId="2"/>
  </si>
  <si>
    <t>Ｄ．ガス放出防止器等設置施設数調査</t>
    <rPh sb="9" eb="10">
      <t>トウ</t>
    </rPh>
    <phoneticPr fontId="2"/>
  </si>
  <si>
    <t>＜注意事項＞・単段式・多段式・自動切替式を含みます。</t>
    <rPh sb="8" eb="9">
      <t>ダン</t>
    </rPh>
    <phoneticPr fontId="2"/>
  </si>
  <si>
    <t>Ｇ．業務用施設のSB(EB)メーター設置先におけるガス警報器連動数調査</t>
    <rPh sb="2" eb="4">
      <t>ギョウム</t>
    </rPh>
    <rPh sb="4" eb="5">
      <t>ヨウ</t>
    </rPh>
    <rPh sb="5" eb="7">
      <t>シセツ</t>
    </rPh>
    <rPh sb="18" eb="20">
      <t>セッチ</t>
    </rPh>
    <rPh sb="20" eb="21">
      <t>サキ</t>
    </rPh>
    <rPh sb="27" eb="30">
      <t>ケイホウキ</t>
    </rPh>
    <rPh sb="30" eb="32">
      <t>レンドウ</t>
    </rPh>
    <rPh sb="32" eb="33">
      <t>カズ</t>
    </rPh>
    <rPh sb="33" eb="35">
      <t>チョウサ</t>
    </rPh>
    <phoneticPr fontId="2"/>
  </si>
  <si>
    <t>Ｈ．容器流出防止措置済の供給設備数(調整器数)調査【令和４年度、令和５年度のみ実施項目】</t>
    <rPh sb="2" eb="4">
      <t>ヨウキ</t>
    </rPh>
    <rPh sb="4" eb="6">
      <t>リュウシュツ</t>
    </rPh>
    <rPh sb="6" eb="8">
      <t>ボウシ</t>
    </rPh>
    <rPh sb="8" eb="10">
      <t>ソチ</t>
    </rPh>
    <rPh sb="10" eb="11">
      <t>スミ</t>
    </rPh>
    <rPh sb="12" eb="14">
      <t>キョウキュウ</t>
    </rPh>
    <rPh sb="14" eb="16">
      <t>セツビ</t>
    </rPh>
    <rPh sb="16" eb="17">
      <t>カズ</t>
    </rPh>
    <rPh sb="23" eb="25">
      <t>チョウサ</t>
    </rPh>
    <rPh sb="26" eb="28">
      <t>レイワ</t>
    </rPh>
    <rPh sb="29" eb="31">
      <t>ネンド</t>
    </rPh>
    <rPh sb="32" eb="34">
      <t>レイワ</t>
    </rPh>
    <rPh sb="35" eb="37">
      <t>ネンド</t>
    </rPh>
    <rPh sb="39" eb="41">
      <t>ジッシ</t>
    </rPh>
    <rPh sb="41" eb="43">
      <t>コウモク</t>
    </rPh>
    <phoneticPr fontId="2"/>
  </si>
  <si>
    <t>メータ数</t>
    <rPh sb="3" eb="4">
      <t>スウ</t>
    </rPh>
    <phoneticPr fontId="2"/>
  </si>
  <si>
    <t>②第１号又は第２号認定販売事業者制度の対象メータ数</t>
    <rPh sb="1" eb="2">
      <t>ダイ</t>
    </rPh>
    <rPh sb="3" eb="5">
      <t>ゴウマタ</t>
    </rPh>
    <rPh sb="6" eb="7">
      <t>ダイ</t>
    </rPh>
    <rPh sb="8" eb="9">
      <t>ゴウ</t>
    </rPh>
    <rPh sb="9" eb="11">
      <t>ニンテイ</t>
    </rPh>
    <rPh sb="11" eb="13">
      <t>ハンバイ</t>
    </rPh>
    <rPh sb="13" eb="16">
      <t>ジギョウシャ</t>
    </rPh>
    <rPh sb="16" eb="18">
      <t>セイド</t>
    </rPh>
    <rPh sb="19" eb="21">
      <t>タイショウ</t>
    </rPh>
    <rPh sb="24" eb="25">
      <t>スウ</t>
    </rPh>
    <phoneticPr fontId="2"/>
  </si>
  <si>
    <t>項目</t>
    <rPh sb="0" eb="2">
      <t>コウモク</t>
    </rPh>
    <phoneticPr fontId="2"/>
  </si>
  <si>
    <t>合計（導入率：(②+①)/①)</t>
    <rPh sb="0" eb="2">
      <t>ゴウケイ</t>
    </rPh>
    <rPh sb="3" eb="5">
      <t>ドウニュウ</t>
    </rPh>
    <rPh sb="5" eb="6">
      <t>リツ</t>
    </rPh>
    <phoneticPr fontId="2"/>
  </si>
  <si>
    <t>②「①」の内、ＳＢ(ＥＢ)メータ設置数</t>
    <rPh sb="5" eb="6">
      <t>ウチ</t>
    </rPh>
    <rPh sb="16" eb="18">
      <t>セッチ</t>
    </rPh>
    <rPh sb="18" eb="19">
      <t>スウ</t>
    </rPh>
    <phoneticPr fontId="2"/>
  </si>
  <si>
    <t>③「②ＳＢ（ＥＢ）メータ」の内、連動済メータ数（連動率③/②）</t>
    <rPh sb="14" eb="15">
      <t>ウチ</t>
    </rPh>
    <rPh sb="16" eb="18">
      <t>レンドウ</t>
    </rPh>
    <rPh sb="18" eb="19">
      <t>ズミ</t>
    </rPh>
    <rPh sb="22" eb="23">
      <t>スウ</t>
    </rPh>
    <rPh sb="24" eb="27">
      <t>レンドウリツ</t>
    </rPh>
    <phoneticPr fontId="2"/>
  </si>
  <si>
    <t>※1屋内にガス栓・燃焼器がない、屋内での漏えいがあり得ない設備、長時間使用遮断機能あり、ガス警
　報器と遮断弁と連動済</t>
    <rPh sb="2" eb="4">
      <t>オクナイ</t>
    </rPh>
    <rPh sb="7" eb="8">
      <t>セン</t>
    </rPh>
    <rPh sb="9" eb="12">
      <t>ネンショウキ</t>
    </rPh>
    <rPh sb="16" eb="18">
      <t>オクナイ</t>
    </rPh>
    <rPh sb="20" eb="21">
      <t>ロウ</t>
    </rPh>
    <rPh sb="26" eb="27">
      <t>エ</t>
    </rPh>
    <rPh sb="29" eb="31">
      <t>セツビ</t>
    </rPh>
    <rPh sb="32" eb="35">
      <t>チョウジカン</t>
    </rPh>
    <rPh sb="35" eb="37">
      <t>シヨウ</t>
    </rPh>
    <rPh sb="37" eb="39">
      <t>シャダン</t>
    </rPh>
    <rPh sb="39" eb="41">
      <t>キノウ</t>
    </rPh>
    <rPh sb="46" eb="47">
      <t>ケイ</t>
    </rPh>
    <rPh sb="49" eb="50">
      <t>ホウ</t>
    </rPh>
    <rPh sb="50" eb="51">
      <t>キ</t>
    </rPh>
    <rPh sb="52" eb="55">
      <t>シャダンベン</t>
    </rPh>
    <rPh sb="56" eb="59">
      <t>レンドウズミ</t>
    </rPh>
    <phoneticPr fontId="2"/>
  </si>
  <si>
    <t>③洪水浸水想定区域等の対象施設数</t>
    <rPh sb="1" eb="3">
      <t>コウズイ</t>
    </rPh>
    <rPh sb="3" eb="5">
      <t>シンスイ</t>
    </rPh>
    <rPh sb="5" eb="7">
      <t>ソウテイ</t>
    </rPh>
    <rPh sb="7" eb="9">
      <t>クイキ</t>
    </rPh>
    <rPh sb="9" eb="10">
      <t>トウ</t>
    </rPh>
    <rPh sb="11" eb="13">
      <t>タイショウ</t>
    </rPh>
    <rPh sb="13" eb="15">
      <t>シセツ</t>
    </rPh>
    <rPh sb="15" eb="16">
      <t>スウ</t>
    </rPh>
    <phoneticPr fontId="2"/>
  </si>
  <si>
    <t>施設数</t>
    <rPh sb="0" eb="3">
      <t>シセツスウ</t>
    </rPh>
    <phoneticPr fontId="2"/>
  </si>
  <si>
    <t>措置率</t>
    <rPh sb="0" eb="3">
      <t>ソチリツ</t>
    </rPh>
    <phoneticPr fontId="2"/>
  </si>
  <si>
    <t>令和４年度各種実態調査</t>
    <rPh sb="0" eb="1">
      <t>レイ</t>
    </rPh>
    <rPh sb="1" eb="2">
      <t>ワ</t>
    </rPh>
    <rPh sb="3" eb="5">
      <t>ネンド</t>
    </rPh>
    <phoneticPr fontId="2"/>
  </si>
  <si>
    <t>消費者数</t>
    <rPh sb="0" eb="4">
      <t>ショウヒシャスウ</t>
    </rPh>
    <phoneticPr fontId="2"/>
  </si>
  <si>
    <t>①消費者数
(メータ数)</t>
    <rPh sb="1" eb="4">
      <t>ショウヒシャ</t>
    </rPh>
    <rPh sb="4" eb="5">
      <t>スウ</t>
    </rPh>
    <rPh sb="10" eb="11">
      <t>スウ</t>
    </rPh>
    <phoneticPr fontId="2"/>
  </si>
  <si>
    <t>③その他集中監視システムの対象メータ数
（バルク残量管理は除く）</t>
    <rPh sb="3" eb="4">
      <t>タ</t>
    </rPh>
    <rPh sb="4" eb="8">
      <t>シュウチュウカンシ</t>
    </rPh>
    <rPh sb="13" eb="15">
      <t>タイショウ</t>
    </rPh>
    <rPh sb="18" eb="19">
      <t>スウ</t>
    </rPh>
    <rPh sb="24" eb="26">
      <t>ザンリョウ</t>
    </rPh>
    <rPh sb="26" eb="28">
      <t>カンリ</t>
    </rPh>
    <rPh sb="29" eb="30">
      <t>ノゾ</t>
    </rPh>
    <phoneticPr fontId="2"/>
  </si>
  <si>
    <t>④「②ＳＢ（ＥＢ）メータ」の内、※1連動不要メータ数（連動不要率④/②）</t>
    <rPh sb="14" eb="15">
      <t>ウチ</t>
    </rPh>
    <rPh sb="18" eb="20">
      <t>レンドウ</t>
    </rPh>
    <rPh sb="20" eb="22">
      <t>フヨウ</t>
    </rPh>
    <rPh sb="25" eb="26">
      <t>スウ</t>
    </rPh>
    <rPh sb="27" eb="29">
      <t>レンドウ</t>
    </rPh>
    <rPh sb="29" eb="31">
      <t>フヨウ</t>
    </rPh>
    <rPh sb="31" eb="32">
      <t>リツ</t>
    </rPh>
    <phoneticPr fontId="2"/>
  </si>
  <si>
    <t>Ｆ①</t>
    <phoneticPr fontId="2"/>
  </si>
  <si>
    <t>Ｆ②メータ数</t>
    <rPh sb="5" eb="6">
      <t>スウ</t>
    </rPh>
    <phoneticPr fontId="2"/>
  </si>
  <si>
    <t>Ｆ②、③合計</t>
    <rPh sb="4" eb="6">
      <t>ゴウケイ</t>
    </rPh>
    <phoneticPr fontId="2"/>
  </si>
  <si>
    <t>Ｆ②、③導入率合計</t>
    <rPh sb="4" eb="7">
      <t>ドウニュウリツ</t>
    </rPh>
    <rPh sb="7" eb="9">
      <t>ゴウケイ</t>
    </rPh>
    <phoneticPr fontId="2"/>
  </si>
  <si>
    <t>Ｇ①</t>
    <phoneticPr fontId="2"/>
  </si>
  <si>
    <t>Ｇ②</t>
    <phoneticPr fontId="2"/>
  </si>
  <si>
    <t>Ｇ③</t>
    <phoneticPr fontId="2"/>
  </si>
  <si>
    <t>Ｇ③連動率</t>
    <rPh sb="2" eb="5">
      <t>レンドウリツ</t>
    </rPh>
    <phoneticPr fontId="2"/>
  </si>
  <si>
    <t>Ｇ④</t>
    <phoneticPr fontId="2"/>
  </si>
  <si>
    <t>Ｇ④連動率</t>
    <rPh sb="2" eb="5">
      <t>レンドウリツ</t>
    </rPh>
    <phoneticPr fontId="2"/>
  </si>
  <si>
    <t>Ｈ．容器流出防止措置済の供給設備数(調整器数)調査</t>
    <phoneticPr fontId="2"/>
  </si>
  <si>
    <t>Ｈ①</t>
    <phoneticPr fontId="2"/>
  </si>
  <si>
    <t>Ｈ②</t>
    <phoneticPr fontId="2"/>
  </si>
  <si>
    <t>Ｈ③</t>
    <phoneticPr fontId="2"/>
  </si>
  <si>
    <t>Ｈ④</t>
    <phoneticPr fontId="2"/>
  </si>
  <si>
    <t>③連動率
④連動不要率</t>
    <rPh sb="1" eb="3">
      <t>レンドウ</t>
    </rPh>
    <rPh sb="3" eb="4">
      <t>リツ</t>
    </rPh>
    <phoneticPr fontId="2"/>
  </si>
  <si>
    <t>消費者数</t>
    <rPh sb="0" eb="3">
      <t>ショウヒシャ</t>
    </rPh>
    <rPh sb="3" eb="4">
      <t>スウ</t>
    </rPh>
    <phoneticPr fontId="2"/>
  </si>
  <si>
    <t>Ｆ③メータ数
（バルク残量管理は除く）</t>
    <rPh sb="5" eb="6">
      <t>スウ</t>
    </rPh>
    <rPh sb="11" eb="13">
      <t>ザンリョウ</t>
    </rPh>
    <rPh sb="13" eb="15">
      <t>カンリ</t>
    </rPh>
    <rPh sb="16" eb="17">
      <t>ノゾ</t>
    </rPh>
    <phoneticPr fontId="2"/>
  </si>
  <si>
    <t>②「①」の内、容器流出防止措置済の施設数（措置率②/①）</t>
    <rPh sb="5" eb="6">
      <t>ウチ</t>
    </rPh>
    <rPh sb="7" eb="9">
      <t>ヨウキ</t>
    </rPh>
    <rPh sb="9" eb="11">
      <t>リュウシュツ</t>
    </rPh>
    <rPh sb="11" eb="13">
      <t>ボウシ</t>
    </rPh>
    <rPh sb="13" eb="15">
      <t>ソチ</t>
    </rPh>
    <rPh sb="15" eb="16">
      <t>スミ</t>
    </rPh>
    <rPh sb="17" eb="20">
      <t>シセツスウ</t>
    </rPh>
    <rPh sb="21" eb="23">
      <t>ソチ</t>
    </rPh>
    <rPh sb="23" eb="24">
      <t>リツ</t>
    </rPh>
    <phoneticPr fontId="2"/>
  </si>
  <si>
    <t>※黄色、青色のセルが反映されますので、入力しないでください。</t>
    <rPh sb="1" eb="3">
      <t>キイロ</t>
    </rPh>
    <rPh sb="4" eb="6">
      <t>アオイロ</t>
    </rPh>
    <rPh sb="10" eb="12">
      <t>ハンエイ</t>
    </rPh>
    <rPh sb="19" eb="21">
      <t>ニュウリョク</t>
    </rPh>
    <phoneticPr fontId="2"/>
  </si>
  <si>
    <t>Ｈ②措置率</t>
    <phoneticPr fontId="2"/>
  </si>
  <si>
    <t>Ｈ④措置率</t>
    <phoneticPr fontId="2"/>
  </si>
  <si>
    <t>④「③」の内、容器流出防止措置済の施設数（措置率④/③）</t>
    <rPh sb="5" eb="6">
      <t>ウチ</t>
    </rPh>
    <rPh sb="7" eb="11">
      <t>ヨウキリュウシュツ</t>
    </rPh>
    <rPh sb="11" eb="13">
      <t>ボウシ</t>
    </rPh>
    <rPh sb="13" eb="15">
      <t>ソチ</t>
    </rPh>
    <rPh sb="15" eb="16">
      <t>ズ</t>
    </rPh>
    <rPh sb="17" eb="20">
      <t>シセツスウ</t>
    </rPh>
    <rPh sb="21" eb="23">
      <t>ソチ</t>
    </rPh>
    <rPh sb="23" eb="24">
      <t>リツ</t>
    </rPh>
    <phoneticPr fontId="2"/>
  </si>
  <si>
    <r>
      <t xml:space="preserve">Ａ.業務用施設
</t>
    </r>
    <r>
      <rPr>
        <sz val="10"/>
        <rFont val="ＭＳ ゴシック"/>
        <family val="3"/>
        <charset val="128"/>
      </rPr>
      <t>（共同住宅と一般住宅以外）  　　　</t>
    </r>
    <r>
      <rPr>
        <sz val="12"/>
        <rFont val="ＭＳ ゴシック"/>
        <family val="3"/>
        <charset val="128"/>
      </rPr>
      <t>　　　　　</t>
    </r>
    <phoneticPr fontId="2"/>
  </si>
  <si>
    <r>
      <t xml:space="preserve">Ｂ.共同住宅
</t>
    </r>
    <r>
      <rPr>
        <sz val="10"/>
        <rFont val="ＭＳ ゴシック"/>
        <family val="3"/>
        <charset val="128"/>
      </rPr>
      <t>（同一建築物内に３世帯以上入居する構造のもの）</t>
    </r>
    <phoneticPr fontId="2"/>
  </si>
  <si>
    <r>
      <t xml:space="preserve">Ｄ.合計
</t>
    </r>
    <r>
      <rPr>
        <sz val="10"/>
        <rFont val="ＭＳ ゴシック"/>
        <family val="3"/>
        <charset val="128"/>
      </rPr>
      <t>（Ａ＋Ｂ＋Ｃ）</t>
    </r>
    <phoneticPr fontId="2"/>
  </si>
  <si>
    <r>
      <t xml:space="preserve">①
</t>
    </r>
    <r>
      <rPr>
        <sz val="10"/>
        <rFont val="ＭＳ ゴシック"/>
        <family val="3"/>
        <charset val="128"/>
      </rPr>
      <t>消費者施設数</t>
    </r>
    <rPh sb="2" eb="5">
      <t>ショウヒシャ</t>
    </rPh>
    <rPh sb="5" eb="7">
      <t>シセツ</t>
    </rPh>
    <rPh sb="7" eb="8">
      <t>スウ</t>
    </rPh>
    <phoneticPr fontId="2"/>
  </si>
  <si>
    <t>①全業務用施設数（メータ数）</t>
    <rPh sb="1" eb="2">
      <t>ゼン</t>
    </rPh>
    <rPh sb="2" eb="7">
      <t>ギョウムヨウシセツ</t>
    </rPh>
    <rPh sb="7" eb="8">
      <t>スウ</t>
    </rPh>
    <rPh sb="12" eb="13">
      <t>スウ</t>
    </rPh>
    <phoneticPr fontId="2"/>
  </si>
  <si>
    <r>
      <t>①全供給設備数</t>
    </r>
    <r>
      <rPr>
        <sz val="12"/>
        <rFont val="ＭＳ ゴシック"/>
        <family val="3"/>
        <charset val="128"/>
      </rPr>
      <t>（調整器数）</t>
    </r>
    <rPh sb="1" eb="2">
      <t>ゼン</t>
    </rPh>
    <rPh sb="2" eb="4">
      <t>キョウキュウ</t>
    </rPh>
    <rPh sb="4" eb="6">
      <t>セツビ</t>
    </rPh>
    <rPh sb="6" eb="7">
      <t>スウ</t>
    </rPh>
    <rPh sb="8" eb="11">
      <t>チョウセイキ</t>
    </rPh>
    <rPh sb="11" eb="12">
      <t>スウ</t>
    </rPh>
    <phoneticPr fontId="2"/>
  </si>
  <si>
    <t>Ｇ．業務用施設のSB(EB)メーター設置先におけるガス警報器連動数調査</t>
    <phoneticPr fontId="2"/>
  </si>
  <si>
    <t>Ｆ．集中監視システムの設置戸数調査</t>
    <rPh sb="11" eb="15">
      <t>セッチコスウ</t>
    </rPh>
    <phoneticPr fontId="2"/>
  </si>
  <si>
    <t>設置率</t>
    <rPh sb="0" eb="2">
      <t>セッチ</t>
    </rPh>
    <rPh sb="2" eb="3">
      <t>リツ</t>
    </rPh>
    <phoneticPr fontId="2"/>
  </si>
  <si>
    <t>Ｆ．集中監視システムの設置戸数調査</t>
    <phoneticPr fontId="2"/>
  </si>
  <si>
    <t>Ｆ②設置率</t>
    <rPh sb="2" eb="4">
      <t>セッチ</t>
    </rPh>
    <rPh sb="4" eb="5">
      <t>リツ</t>
    </rPh>
    <phoneticPr fontId="2"/>
  </si>
  <si>
    <t>Ｆ③設置率</t>
    <rPh sb="2" eb="4">
      <t>セッチ</t>
    </rPh>
    <rPh sb="4" eb="5">
      <t>リツ</t>
    </rPh>
    <phoneticPr fontId="2"/>
  </si>
  <si>
    <t>①
業務用施設数（対象外を除いたメーター数）</t>
    <rPh sb="2" eb="5">
      <t>ギョウムヨウ</t>
    </rPh>
    <rPh sb="5" eb="8">
      <t>シセツスウ</t>
    </rPh>
    <rPh sb="9" eb="12">
      <t>タイショウガイ</t>
    </rPh>
    <rPh sb="13" eb="14">
      <t>ノゾ</t>
    </rPh>
    <phoneticPr fontId="2"/>
  </si>
  <si>
    <r>
      <t>②</t>
    </r>
    <r>
      <rPr>
        <sz val="10"/>
        <rFont val="ＭＳ ゴシック"/>
        <family val="3"/>
        <charset val="128"/>
      </rPr>
      <t>ガス放出防止器等設置数</t>
    </r>
    <rPh sb="9" eb="11">
      <t>セッチ</t>
    </rPh>
    <rPh sb="11" eb="12">
      <t>スウ</t>
    </rPh>
    <phoneticPr fontId="2"/>
  </si>
  <si>
    <t>関東液化石油ガス協議会　事務局　渡部</t>
  </si>
  <si>
    <t>メール：watanabe@tokyolpg.or.jp　　TEL：03-5362-3881　　FAX：03-5362-3884</t>
  </si>
  <si>
    <r>
      <t>※令和５</t>
    </r>
    <r>
      <rPr>
        <u/>
        <sz val="12"/>
        <rFont val="ＭＳ ゴシック"/>
        <family val="3"/>
        <charset val="128"/>
      </rPr>
      <t>年４月１４日（金）迄にメールにてご提出くださいますよう、よろしくお願いいたします。</t>
    </r>
    <rPh sb="1" eb="2">
      <t>レイ</t>
    </rPh>
    <rPh sb="2" eb="3">
      <t>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</si>
</sst>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
    <numFmt numFmtId="178" formatCode="#,###\ &quot;個&quot;"/>
    <numFmt numFmtId="179" formatCode="#,##0\ &quot;個&quot;"/>
    <numFmt numFmtId="180" formatCode="#,##0\ &quot;戸&quot;"/>
    <numFmt numFmtId="181" formatCode="#,##0\ &quot;箇所&quot;"/>
    <numFmt numFmtId="182" formatCode="#,##0\ &quot;施設&quot;"/>
  </numFmts>
  <fonts count="31">
    <font>
      <sz val="12"/>
      <color theme="1"/>
      <name val="ＭＳ ゴシック"/>
      <family val="2"/>
      <charset val="128"/>
    </font>
    <font>
      <sz val="12"/>
      <color rgb="FFFF0000"/>
      <name val="ＭＳ ゴシック"/>
      <family val="2"/>
      <charset val="128"/>
    </font>
    <font>
      <sz val="6"/>
      <name val="ＭＳ ゴシック"/>
      <family val="2"/>
      <charset val="128"/>
    </font>
    <font>
      <sz val="10.5"/>
      <name val="ＭＳ Ｐゴシック"/>
      <family val="3"/>
      <charset val="128"/>
    </font>
    <font>
      <sz val="12"/>
      <color theme="1"/>
      <name val="ＭＳ ゴシック"/>
      <family val="3"/>
      <charset val="128"/>
    </font>
    <font>
      <b/>
      <sz val="12"/>
      <color theme="1"/>
      <name val="ＭＳ ゴシック"/>
      <family val="3"/>
      <charset val="128"/>
    </font>
    <font>
      <sz val="10"/>
      <color theme="1"/>
      <name val="ＭＳ ゴシック"/>
      <family val="3"/>
      <charset val="128"/>
    </font>
    <font>
      <sz val="10"/>
      <color theme="1"/>
      <name val="ＭＳ ゴシック"/>
      <family val="2"/>
      <charset val="128"/>
    </font>
    <font>
      <sz val="6"/>
      <name val="ＭＳ Ｐゴシック"/>
      <family val="3"/>
      <charset val="128"/>
    </font>
    <font>
      <sz val="10"/>
      <name val="ＭＳ ゴシック"/>
      <family val="3"/>
      <charset val="128"/>
    </font>
    <font>
      <sz val="8"/>
      <name val="ＭＳ ゴシック"/>
      <family val="3"/>
      <charset val="128"/>
    </font>
    <font>
      <sz val="12"/>
      <name val="ＭＳ ゴシック"/>
      <family val="2"/>
      <charset val="128"/>
    </font>
    <font>
      <sz val="12"/>
      <name val="ＭＳ ゴシック"/>
      <family val="3"/>
      <charset val="128"/>
    </font>
    <font>
      <b/>
      <sz val="12"/>
      <name val="ＭＳ ゴシック"/>
      <family val="3"/>
      <charset val="128"/>
    </font>
    <font>
      <sz val="8"/>
      <color theme="1"/>
      <name val="ＭＳ ゴシック"/>
      <family val="2"/>
      <charset val="128"/>
    </font>
    <font>
      <sz val="12"/>
      <color rgb="FF0070C0"/>
      <name val="ＭＳ ゴシック"/>
      <family val="2"/>
      <charset val="128"/>
    </font>
    <font>
      <sz val="12"/>
      <color rgb="FF0070C0"/>
      <name val="ＭＳ ゴシック"/>
      <family val="3"/>
      <charset val="128"/>
    </font>
    <font>
      <sz val="10"/>
      <color rgb="FF0070C0"/>
      <name val="ＭＳ ゴシック"/>
      <family val="3"/>
      <charset val="128"/>
    </font>
    <font>
      <sz val="8"/>
      <name val="ＭＳ ゴシック"/>
      <family val="2"/>
      <charset val="128"/>
    </font>
    <font>
      <b/>
      <sz val="10"/>
      <name val="ＭＳ ゴシック"/>
      <family val="3"/>
      <charset val="128"/>
    </font>
    <font>
      <sz val="6"/>
      <color theme="1"/>
      <name val="ＭＳ ゴシック"/>
      <family val="3"/>
      <charset val="128"/>
    </font>
    <font>
      <b/>
      <sz val="18"/>
      <name val="ＭＳ ゴシック"/>
      <family val="3"/>
      <charset val="128"/>
    </font>
    <font>
      <u/>
      <sz val="12"/>
      <name val="ＭＳ ゴシック"/>
      <family val="2"/>
      <charset val="128"/>
    </font>
    <font>
      <u/>
      <sz val="12"/>
      <name val="ＭＳ ゴシック"/>
      <family val="3"/>
      <charset val="128"/>
    </font>
    <font>
      <sz val="12"/>
      <color indexed="81"/>
      <name val="ＭＳ ゴシック"/>
      <family val="3"/>
      <charset val="128"/>
    </font>
    <font>
      <b/>
      <sz val="9"/>
      <color indexed="81"/>
      <name val="MS P ゴシック"/>
      <family val="3"/>
      <charset val="128"/>
    </font>
    <font>
      <sz val="8"/>
      <color theme="1"/>
      <name val="ＭＳ ゴシック"/>
      <family val="3"/>
      <charset val="128"/>
    </font>
    <font>
      <b/>
      <sz val="12"/>
      <color indexed="10"/>
      <name val="MS P ゴシック"/>
      <family val="3"/>
      <charset val="128"/>
    </font>
    <font>
      <b/>
      <sz val="12"/>
      <color indexed="81"/>
      <name val="MS P ゴシック"/>
      <family val="3"/>
      <charset val="128"/>
    </font>
    <font>
      <b/>
      <sz val="9"/>
      <color indexed="12"/>
      <name val="MS P ゴシック"/>
      <family val="3"/>
      <charset val="128"/>
    </font>
    <font>
      <sz val="12"/>
      <color rgb="FF00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6"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top/>
      <bottom style="thin">
        <color auto="1"/>
      </bottom>
      <diagonal/>
    </border>
    <border>
      <left/>
      <right style="double">
        <color auto="1"/>
      </right>
      <top style="thin">
        <color auto="1"/>
      </top>
      <bottom style="thin">
        <color auto="1"/>
      </bottom>
      <diagonal/>
    </border>
    <border>
      <left/>
      <right/>
      <top style="thin">
        <color auto="1"/>
      </top>
      <bottom style="hair">
        <color auto="1"/>
      </bottom>
      <diagonal/>
    </border>
    <border>
      <left/>
      <right/>
      <top style="hair">
        <color auto="1"/>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style="thin">
        <color auto="1"/>
      </bottom>
      <diagonal/>
    </border>
    <border>
      <left style="medium">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3" fillId="0" borderId="0"/>
    <xf numFmtId="38" fontId="3" fillId="0" borderId="0" applyFont="0" applyFill="0" applyBorder="0" applyAlignment="0" applyProtection="0"/>
  </cellStyleXfs>
  <cellXfs count="285">
    <xf numFmtId="0" fontId="0" fillId="0" borderId="0" xfId="0">
      <alignment vertical="center"/>
    </xf>
    <xf numFmtId="0" fontId="0" fillId="0" borderId="0" xfId="0" applyAlignment="1">
      <alignment horizontal="right" vertical="center"/>
    </xf>
    <xf numFmtId="0" fontId="1" fillId="0" borderId="0" xfId="0" applyFont="1">
      <alignment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5" fillId="0" borderId="0" xfId="0" applyFont="1">
      <alignment vertical="center"/>
    </xf>
    <xf numFmtId="0" fontId="0" fillId="0" borderId="14" xfId="0" applyBorder="1">
      <alignment vertical="center"/>
    </xf>
    <xf numFmtId="0" fontId="0" fillId="0" borderId="3" xfId="0" applyBorder="1" applyAlignment="1">
      <alignment horizontal="left" vertical="center"/>
    </xf>
    <xf numFmtId="0" fontId="0" fillId="0" borderId="18" xfId="0" applyBorder="1" applyAlignment="1">
      <alignment horizontal="center" vertical="center"/>
    </xf>
    <xf numFmtId="0" fontId="4" fillId="0" borderId="14" xfId="0" applyFont="1" applyBorder="1" applyAlignment="1">
      <alignment horizontal="left" vertical="center"/>
    </xf>
    <xf numFmtId="0" fontId="7" fillId="0" borderId="2" xfId="0" applyFont="1" applyBorder="1" applyAlignment="1">
      <alignment horizontal="left" vertical="center" wrapText="1"/>
    </xf>
    <xf numFmtId="176" fontId="0" fillId="0" borderId="0" xfId="0" applyNumberFormat="1">
      <alignment vertical="center"/>
    </xf>
    <xf numFmtId="0" fontId="7" fillId="0" borderId="0" xfId="0" applyFont="1">
      <alignment vertical="center"/>
    </xf>
    <xf numFmtId="0" fontId="1" fillId="0" borderId="16"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lignment vertical="center"/>
    </xf>
    <xf numFmtId="0" fontId="6" fillId="0" borderId="1" xfId="0" applyFont="1" applyBorder="1" applyAlignment="1">
      <alignment vertic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shrinkToFit="1"/>
    </xf>
    <xf numFmtId="0" fontId="16" fillId="0" borderId="1" xfId="0" applyFont="1" applyBorder="1" applyAlignment="1">
      <alignment horizontal="right" vertical="center"/>
    </xf>
    <xf numFmtId="178" fontId="16" fillId="0" borderId="1" xfId="0" applyNumberFormat="1" applyFont="1" applyBorder="1">
      <alignment vertical="center"/>
    </xf>
    <xf numFmtId="0" fontId="4" fillId="0" borderId="1" xfId="0" applyFont="1" applyBorder="1" applyAlignment="1">
      <alignment horizontal="left" vertical="center" shrinkToFit="1"/>
    </xf>
    <xf numFmtId="0" fontId="17" fillId="0" borderId="1" xfId="0" applyFont="1" applyBorder="1" applyAlignment="1">
      <alignment vertical="center" wrapText="1"/>
    </xf>
    <xf numFmtId="0" fontId="0" fillId="2" borderId="1" xfId="0" applyFill="1" applyBorder="1" applyAlignment="1">
      <alignment horizontal="center" vertical="center"/>
    </xf>
    <xf numFmtId="10" fontId="11" fillId="2" borderId="5" xfId="0" applyNumberFormat="1" applyFont="1" applyFill="1" applyBorder="1">
      <alignment vertical="center"/>
    </xf>
    <xf numFmtId="0" fontId="0" fillId="2" borderId="1" xfId="0" applyFill="1" applyBorder="1">
      <alignment vertical="center"/>
    </xf>
    <xf numFmtId="0" fontId="0" fillId="2" borderId="0" xfId="0" applyFill="1">
      <alignment vertical="center"/>
    </xf>
    <xf numFmtId="0" fontId="13" fillId="0" borderId="0" xfId="0" applyFont="1">
      <alignment vertical="center"/>
    </xf>
    <xf numFmtId="0" fontId="12" fillId="0" borderId="1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9" fillId="0" borderId="12" xfId="0" applyFont="1" applyBorder="1" applyAlignment="1">
      <alignment horizontal="center" vertical="center" wrapText="1"/>
    </xf>
    <xf numFmtId="0" fontId="12" fillId="0" borderId="6" xfId="0" applyFont="1" applyBorder="1" applyAlignment="1">
      <alignment vertical="center" wrapText="1"/>
    </xf>
    <xf numFmtId="0" fontId="9" fillId="0" borderId="6" xfId="0" applyFont="1" applyBorder="1">
      <alignment vertical="center"/>
    </xf>
    <xf numFmtId="0" fontId="9" fillId="0" borderId="1" xfId="0" applyFont="1" applyBorder="1" applyAlignment="1">
      <alignment horizontal="center" vertical="center"/>
    </xf>
    <xf numFmtId="178" fontId="12" fillId="0" borderId="13" xfId="0" applyNumberFormat="1" applyFont="1" applyBorder="1">
      <alignment vertical="center"/>
    </xf>
    <xf numFmtId="178" fontId="12" fillId="0" borderId="4" xfId="0" applyNumberFormat="1" applyFont="1" applyBorder="1">
      <alignment vertical="center"/>
    </xf>
    <xf numFmtId="178" fontId="12" fillId="0" borderId="27" xfId="0" applyNumberFormat="1" applyFont="1" applyBorder="1">
      <alignment vertical="center"/>
    </xf>
    <xf numFmtId="0" fontId="15" fillId="0" borderId="0" xfId="0" applyFont="1">
      <alignment vertical="center"/>
    </xf>
    <xf numFmtId="0" fontId="0" fillId="3" borderId="0" xfId="0" applyFill="1">
      <alignment vertical="center"/>
    </xf>
    <xf numFmtId="0" fontId="0" fillId="4" borderId="1" xfId="0" applyFill="1" applyBorder="1">
      <alignment vertical="center"/>
    </xf>
    <xf numFmtId="0" fontId="0" fillId="0" borderId="28" xfId="0" applyBorder="1">
      <alignment vertical="center"/>
    </xf>
    <xf numFmtId="0" fontId="5" fillId="0" borderId="29" xfId="0" applyFont="1" applyBorder="1">
      <alignment vertical="center"/>
    </xf>
    <xf numFmtId="0" fontId="0" fillId="0" borderId="29" xfId="0" applyBorder="1">
      <alignment vertical="center"/>
    </xf>
    <xf numFmtId="0" fontId="0" fillId="0" borderId="16" xfId="0" applyBorder="1" applyAlignment="1">
      <alignment vertical="center" wrapText="1"/>
    </xf>
    <xf numFmtId="0" fontId="0" fillId="0" borderId="16" xfId="0" applyBorder="1">
      <alignment vertical="center"/>
    </xf>
    <xf numFmtId="0" fontId="0" fillId="0" borderId="30" xfId="0" applyBorder="1">
      <alignment vertical="center"/>
    </xf>
    <xf numFmtId="0" fontId="0" fillId="4" borderId="19" xfId="0" applyFill="1" applyBorder="1">
      <alignment vertical="center"/>
    </xf>
    <xf numFmtId="0" fontId="0" fillId="4" borderId="20" xfId="0" applyFill="1" applyBorder="1">
      <alignment vertical="center"/>
    </xf>
    <xf numFmtId="0" fontId="0" fillId="4" borderId="5" xfId="0" applyFill="1" applyBorder="1">
      <alignment vertical="center"/>
    </xf>
    <xf numFmtId="0" fontId="0" fillId="4" borderId="1"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10" fontId="0" fillId="4" borderId="19" xfId="0" applyNumberFormat="1" applyFill="1" applyBorder="1" applyAlignment="1">
      <alignment horizontal="center" vertical="center" shrinkToFit="1"/>
    </xf>
    <xf numFmtId="0" fontId="9" fillId="4" borderId="23" xfId="0" applyFont="1" applyFill="1" applyBorder="1" applyAlignment="1">
      <alignment horizontal="center"/>
    </xf>
    <xf numFmtId="0" fontId="0" fillId="4" borderId="4" xfId="0" applyFill="1" applyBorder="1">
      <alignment vertical="center"/>
    </xf>
    <xf numFmtId="0" fontId="9" fillId="4" borderId="4" xfId="0" applyFont="1" applyFill="1" applyBorder="1" applyAlignment="1">
      <alignment horizontal="center"/>
    </xf>
    <xf numFmtId="0" fontId="9" fillId="4" borderId="23" xfId="0" applyFont="1" applyFill="1" applyBorder="1" applyAlignment="1"/>
    <xf numFmtId="0" fontId="9" fillId="4" borderId="16" xfId="0" applyFont="1" applyFill="1" applyBorder="1" applyAlignment="1"/>
    <xf numFmtId="0" fontId="10" fillId="4" borderId="21" xfId="0" applyFont="1" applyFill="1" applyBorder="1" applyAlignment="1">
      <alignment wrapText="1"/>
    </xf>
    <xf numFmtId="0" fontId="9" fillId="4" borderId="5" xfId="0" applyFont="1" applyFill="1" applyBorder="1" applyAlignment="1">
      <alignment horizontal="left" vertical="center"/>
    </xf>
    <xf numFmtId="0" fontId="9" fillId="4" borderId="1" xfId="0" applyFont="1" applyFill="1" applyBorder="1" applyAlignment="1">
      <alignment horizontal="left" vertical="center"/>
    </xf>
    <xf numFmtId="0" fontId="9" fillId="4" borderId="6" xfId="0" applyFont="1" applyFill="1" applyBorder="1" applyAlignment="1">
      <alignment horizontal="left" vertical="center"/>
    </xf>
    <xf numFmtId="0" fontId="9" fillId="4" borderId="25" xfId="0" applyFont="1" applyFill="1" applyBorder="1" applyAlignment="1">
      <alignment horizontal="left" vertical="center"/>
    </xf>
    <xf numFmtId="0" fontId="9" fillId="4" borderId="4" xfId="0" applyFont="1" applyFill="1" applyBorder="1" applyAlignment="1">
      <alignment horizontal="left" vertical="center"/>
    </xf>
    <xf numFmtId="0" fontId="9" fillId="4" borderId="26" xfId="0" applyFont="1" applyFill="1" applyBorder="1" applyAlignment="1">
      <alignment horizontal="left"/>
    </xf>
    <xf numFmtId="0" fontId="9" fillId="4" borderId="22" xfId="0" applyFont="1" applyFill="1" applyBorder="1" applyAlignment="1">
      <alignment horizontal="left"/>
    </xf>
    <xf numFmtId="0" fontId="1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2" fillId="4" borderId="1" xfId="0" applyFont="1" applyFill="1" applyBorder="1">
      <alignment vertical="center"/>
    </xf>
    <xf numFmtId="0" fontId="12" fillId="4" borderId="1" xfId="0" applyFont="1" applyFill="1" applyBorder="1" applyAlignment="1">
      <alignment vertical="center" wrapText="1"/>
    </xf>
    <xf numFmtId="0" fontId="6" fillId="4" borderId="1" xfId="0" applyFont="1" applyFill="1" applyBorder="1">
      <alignment vertical="center"/>
    </xf>
    <xf numFmtId="10" fontId="4" fillId="4" borderId="1" xfId="0" applyNumberFormat="1" applyFont="1" applyFill="1" applyBorder="1" applyAlignment="1">
      <alignment vertical="center" shrinkToFit="1"/>
    </xf>
    <xf numFmtId="0" fontId="0" fillId="4" borderId="6" xfId="0" applyFill="1" applyBorder="1">
      <alignment vertical="center"/>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horizontal="center" vertical="center" shrinkToFit="1"/>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7" fillId="4" borderId="1" xfId="0" applyFont="1" applyFill="1" applyBorder="1">
      <alignment vertical="center"/>
    </xf>
    <xf numFmtId="0" fontId="6" fillId="4" borderId="19" xfId="0" applyFont="1" applyFill="1" applyBorder="1">
      <alignment vertical="center"/>
    </xf>
    <xf numFmtId="10" fontId="4" fillId="4" borderId="19" xfId="0" applyNumberFormat="1" applyFont="1" applyFill="1" applyBorder="1" applyAlignment="1">
      <alignment vertical="center" shrinkToFi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shrinkToFit="1"/>
    </xf>
    <xf numFmtId="0" fontId="19" fillId="4" borderId="31" xfId="0" applyFont="1" applyFill="1" applyBorder="1" applyAlignment="1">
      <alignment horizontal="center"/>
    </xf>
    <xf numFmtId="177" fontId="4" fillId="4" borderId="5" xfId="0" applyNumberFormat="1" applyFont="1" applyFill="1" applyBorder="1" applyAlignment="1">
      <alignment vertical="center" shrinkToFit="1"/>
    </xf>
    <xf numFmtId="0" fontId="9" fillId="4" borderId="2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2" fillId="4" borderId="20" xfId="0" applyFont="1" applyFill="1" applyBorder="1" applyAlignment="1">
      <alignment horizontal="center" vertical="center" shrinkToFi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shrinkToFit="1"/>
    </xf>
    <xf numFmtId="0" fontId="14" fillId="4" borderId="25" xfId="0" applyFont="1" applyFill="1" applyBorder="1" applyAlignment="1">
      <alignment vertical="center" wrapText="1"/>
    </xf>
    <xf numFmtId="0" fontId="0" fillId="4" borderId="25" xfId="0" applyFill="1" applyBorder="1" applyAlignment="1">
      <alignment horizontal="center" vertical="center"/>
    </xf>
    <xf numFmtId="179" fontId="12" fillId="2" borderId="11" xfId="0" applyNumberFormat="1" applyFont="1" applyFill="1" applyBorder="1">
      <alignment vertical="center"/>
    </xf>
    <xf numFmtId="179" fontId="12" fillId="2" borderId="12" xfId="0" applyNumberFormat="1" applyFont="1" applyFill="1" applyBorder="1">
      <alignment vertical="center"/>
    </xf>
    <xf numFmtId="179" fontId="12" fillId="2" borderId="1" xfId="0" applyNumberFormat="1" applyFont="1" applyFill="1" applyBorder="1">
      <alignment vertical="center"/>
    </xf>
    <xf numFmtId="179" fontId="12" fillId="2" borderId="6" xfId="0" applyNumberFormat="1" applyFont="1" applyFill="1" applyBorder="1">
      <alignment vertical="center"/>
    </xf>
    <xf numFmtId="179" fontId="12" fillId="3" borderId="12" xfId="0" applyNumberFormat="1" applyFont="1" applyFill="1" applyBorder="1">
      <alignment vertical="center"/>
    </xf>
    <xf numFmtId="179" fontId="12" fillId="3" borderId="11" xfId="0" applyNumberFormat="1" applyFont="1" applyFill="1" applyBorder="1">
      <alignment vertical="center"/>
    </xf>
    <xf numFmtId="179" fontId="0" fillId="2" borderId="1" xfId="0" applyNumberFormat="1" applyFill="1" applyBorder="1">
      <alignment vertical="center"/>
    </xf>
    <xf numFmtId="179" fontId="7" fillId="4" borderId="24" xfId="0" applyNumberFormat="1" applyFont="1" applyFill="1" applyBorder="1">
      <alignment vertical="center"/>
    </xf>
    <xf numFmtId="179" fontId="7" fillId="4" borderId="5" xfId="0" applyNumberFormat="1" applyFont="1" applyFill="1" applyBorder="1">
      <alignment vertical="center"/>
    </xf>
    <xf numFmtId="179" fontId="7" fillId="4" borderId="1" xfId="0" applyNumberFormat="1" applyFont="1" applyFill="1" applyBorder="1">
      <alignment vertical="center"/>
    </xf>
    <xf numFmtId="179" fontId="7" fillId="4" borderId="6" xfId="0" applyNumberFormat="1" applyFont="1" applyFill="1" applyBorder="1">
      <alignment vertical="center"/>
    </xf>
    <xf numFmtId="179" fontId="7" fillId="4" borderId="25" xfId="0" applyNumberFormat="1" applyFont="1" applyFill="1" applyBorder="1">
      <alignment vertical="center"/>
    </xf>
    <xf numFmtId="179" fontId="7" fillId="4" borderId="4" xfId="0" applyNumberFormat="1" applyFont="1" applyFill="1" applyBorder="1">
      <alignment vertical="center"/>
    </xf>
    <xf numFmtId="179" fontId="7" fillId="4" borderId="12" xfId="0" applyNumberFormat="1" applyFont="1" applyFill="1" applyBorder="1">
      <alignment vertical="center"/>
    </xf>
    <xf numFmtId="179" fontId="7" fillId="4" borderId="11" xfId="0" applyNumberFormat="1" applyFont="1" applyFill="1" applyBorder="1">
      <alignment vertical="center"/>
    </xf>
    <xf numFmtId="179" fontId="7" fillId="4" borderId="23" xfId="0" applyNumberFormat="1" applyFont="1" applyFill="1" applyBorder="1">
      <alignment vertical="center"/>
    </xf>
    <xf numFmtId="179" fontId="7" fillId="4" borderId="20" xfId="0" applyNumberFormat="1" applyFont="1" applyFill="1" applyBorder="1">
      <alignment vertical="center"/>
    </xf>
    <xf numFmtId="179" fontId="12" fillId="4" borderId="1" xfId="0" applyNumberFormat="1" applyFont="1" applyFill="1" applyBorder="1">
      <alignment vertical="center"/>
    </xf>
    <xf numFmtId="180" fontId="4" fillId="4" borderId="1"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13" fillId="0" borderId="29" xfId="0" applyFont="1" applyBorder="1">
      <alignment vertical="center"/>
    </xf>
    <xf numFmtId="0" fontId="0" fillId="4" borderId="5" xfId="0" applyFill="1" applyBorder="1" applyAlignment="1">
      <alignment horizontal="left" vertical="center"/>
    </xf>
    <xf numFmtId="0" fontId="20" fillId="4" borderId="5" xfId="0" applyFont="1" applyFill="1" applyBorder="1" applyAlignment="1">
      <alignment vertical="center" wrapText="1"/>
    </xf>
    <xf numFmtId="0" fontId="6" fillId="4" borderId="5" xfId="0" applyFont="1" applyFill="1" applyBorder="1" applyAlignment="1">
      <alignment vertical="center" wrapText="1"/>
    </xf>
    <xf numFmtId="0" fontId="0" fillId="0" borderId="1" xfId="0" applyBorder="1" applyAlignment="1">
      <alignment horizontal="left" vertical="center" wrapText="1" shrinkToFit="1"/>
    </xf>
    <xf numFmtId="181" fontId="4" fillId="4" borderId="1" xfId="0" applyNumberFormat="1" applyFont="1" applyFill="1" applyBorder="1" applyAlignment="1">
      <alignment vertical="center" shrinkToFit="1"/>
    </xf>
    <xf numFmtId="181" fontId="4" fillId="4" borderId="6" xfId="0" applyNumberFormat="1" applyFont="1" applyFill="1" applyBorder="1" applyAlignment="1">
      <alignment vertical="center" shrinkToFit="1"/>
    </xf>
    <xf numFmtId="181" fontId="4" fillId="4" borderId="20" xfId="0" applyNumberFormat="1" applyFont="1" applyFill="1" applyBorder="1" applyAlignment="1">
      <alignment vertical="center" shrinkToFit="1"/>
    </xf>
    <xf numFmtId="181" fontId="4" fillId="4" borderId="19" xfId="0" applyNumberFormat="1" applyFont="1" applyFill="1" applyBorder="1" applyAlignment="1">
      <alignment vertical="center" shrinkToFit="1"/>
    </xf>
    <xf numFmtId="0" fontId="9" fillId="4" borderId="39" xfId="0" applyFont="1" applyFill="1" applyBorder="1" applyAlignment="1">
      <alignment horizontal="left" vertical="center"/>
    </xf>
    <xf numFmtId="0" fontId="0" fillId="4" borderId="40" xfId="0" applyFill="1" applyBorder="1">
      <alignment vertical="center"/>
    </xf>
    <xf numFmtId="0" fontId="9" fillId="4" borderId="12" xfId="0" applyFont="1" applyFill="1" applyBorder="1" applyAlignment="1">
      <alignment horizontal="left" vertical="center"/>
    </xf>
    <xf numFmtId="0" fontId="9" fillId="4" borderId="11" xfId="0" applyFont="1" applyFill="1" applyBorder="1" applyAlignment="1">
      <alignment horizontal="left" vertical="center"/>
    </xf>
    <xf numFmtId="0" fontId="9" fillId="4" borderId="23" xfId="0" applyFont="1" applyFill="1" applyBorder="1" applyAlignment="1">
      <alignment horizontal="left" vertical="center"/>
    </xf>
    <xf numFmtId="0" fontId="0" fillId="2" borderId="1" xfId="0" applyFill="1" applyBorder="1" applyAlignment="1">
      <alignment horizontal="left" vertical="center" wrapText="1"/>
    </xf>
    <xf numFmtId="0" fontId="0" fillId="4" borderId="22" xfId="0" applyFill="1" applyBorder="1">
      <alignment vertical="center"/>
    </xf>
    <xf numFmtId="0" fontId="0" fillId="4" borderId="21" xfId="0" applyFill="1" applyBorder="1">
      <alignment vertical="center"/>
    </xf>
    <xf numFmtId="0" fontId="0" fillId="4" borderId="19" xfId="0" applyFill="1" applyBorder="1" applyAlignment="1">
      <alignment vertical="center" shrinkToFit="1"/>
    </xf>
    <xf numFmtId="0" fontId="5" fillId="0" borderId="1" xfId="0" applyFont="1" applyBorder="1" applyAlignment="1">
      <alignment horizontal="center" vertical="center"/>
    </xf>
    <xf numFmtId="0" fontId="6" fillId="4" borderId="1" xfId="0" applyFont="1" applyFill="1" applyBorder="1" applyAlignment="1">
      <alignment horizontal="center" vertical="center"/>
    </xf>
    <xf numFmtId="182" fontId="0" fillId="2" borderId="1" xfId="0" applyNumberFormat="1" applyFill="1" applyBorder="1" applyAlignment="1">
      <alignment vertical="center" shrinkToFit="1"/>
    </xf>
    <xf numFmtId="177" fontId="0" fillId="3" borderId="1" xfId="0" applyNumberFormat="1" applyFill="1" applyBorder="1" applyAlignment="1">
      <alignment horizontal="right" vertical="center" shrinkToFit="1"/>
    </xf>
    <xf numFmtId="0" fontId="7" fillId="4" borderId="3" xfId="0" applyFont="1" applyFill="1" applyBorder="1">
      <alignment vertical="center"/>
    </xf>
    <xf numFmtId="0" fontId="20" fillId="4" borderId="3" xfId="0" applyFont="1" applyFill="1" applyBorder="1" applyAlignment="1">
      <alignment vertical="center" wrapText="1"/>
    </xf>
    <xf numFmtId="0" fontId="12" fillId="0" borderId="0" xfId="0" applyFont="1" applyAlignment="1">
      <alignment vertical="center" wrapText="1"/>
    </xf>
    <xf numFmtId="180" fontId="12" fillId="3" borderId="1" xfId="0" applyNumberFormat="1" applyFont="1" applyFill="1" applyBorder="1" applyAlignment="1">
      <alignment vertical="center" shrinkToFit="1"/>
    </xf>
    <xf numFmtId="0" fontId="11" fillId="0" borderId="33" xfId="0" applyFont="1" applyBorder="1">
      <alignment vertical="center"/>
    </xf>
    <xf numFmtId="0" fontId="12" fillId="0" borderId="1" xfId="0" applyFont="1" applyBorder="1">
      <alignment vertical="center"/>
    </xf>
    <xf numFmtId="0" fontId="12" fillId="0" borderId="1" xfId="0" applyFont="1" applyBorder="1" applyAlignment="1">
      <alignment vertical="center" wrapText="1"/>
    </xf>
    <xf numFmtId="180" fontId="12" fillId="2" borderId="1" xfId="0" applyNumberFormat="1" applyFont="1" applyFill="1" applyBorder="1">
      <alignment vertical="center"/>
    </xf>
    <xf numFmtId="180" fontId="12" fillId="3" borderId="1" xfId="0" applyNumberFormat="1" applyFont="1" applyFill="1" applyBorder="1">
      <alignment vertical="center"/>
    </xf>
    <xf numFmtId="0" fontId="12" fillId="0" borderId="1" xfId="0" applyFont="1" applyBorder="1" applyAlignment="1">
      <alignment horizontal="center" vertical="center" wrapText="1"/>
    </xf>
    <xf numFmtId="177" fontId="12" fillId="3" borderId="1" xfId="0" applyNumberFormat="1" applyFont="1" applyFill="1" applyBorder="1">
      <alignment vertical="center"/>
    </xf>
    <xf numFmtId="0" fontId="13" fillId="0" borderId="1" xfId="0" applyFont="1" applyBorder="1" applyAlignment="1">
      <alignment horizontal="center" vertical="center"/>
    </xf>
    <xf numFmtId="180" fontId="12" fillId="2" borderId="1" xfId="0" applyNumberFormat="1" applyFont="1" applyFill="1" applyBorder="1" applyAlignment="1">
      <alignment vertical="center" shrinkToFit="1"/>
    </xf>
    <xf numFmtId="177" fontId="12" fillId="3" borderId="1" xfId="0" applyNumberFormat="1" applyFont="1" applyFill="1" applyBorder="1" applyAlignment="1">
      <alignment horizontal="right" vertical="center" shrinkToFit="1"/>
    </xf>
    <xf numFmtId="0" fontId="12" fillId="0" borderId="0" xfId="0" applyFont="1" applyAlignment="1">
      <alignment vertical="center" shrinkToFit="1"/>
    </xf>
    <xf numFmtId="0" fontId="19" fillId="0" borderId="1" xfId="0" applyFont="1" applyBorder="1" applyAlignment="1">
      <alignment horizontal="center" vertical="center" wrapText="1"/>
    </xf>
    <xf numFmtId="179" fontId="12" fillId="3" borderId="1" xfId="0" applyNumberFormat="1" applyFont="1" applyFill="1" applyBorder="1" applyAlignment="1">
      <alignment vertical="center" shrinkToFit="1"/>
    </xf>
    <xf numFmtId="0" fontId="13" fillId="0" borderId="1" xfId="0" applyFont="1" applyBorder="1" applyAlignment="1">
      <alignment horizontal="center" vertical="center" shrinkToFit="1"/>
    </xf>
    <xf numFmtId="182" fontId="12" fillId="2" borderId="1" xfId="0" applyNumberFormat="1" applyFont="1" applyFill="1" applyBorder="1" applyAlignment="1">
      <alignment vertical="center" shrinkToFit="1"/>
    </xf>
    <xf numFmtId="177" fontId="12" fillId="0" borderId="42" xfId="0" applyNumberFormat="1" applyFont="1" applyBorder="1" applyAlignment="1">
      <alignment vertical="center" shrinkToFit="1"/>
    </xf>
    <xf numFmtId="0" fontId="0" fillId="4" borderId="15" xfId="0" applyFill="1" applyBorder="1">
      <alignment vertical="center"/>
    </xf>
    <xf numFmtId="0" fontId="0" fillId="4" borderId="16" xfId="0" applyFill="1" applyBorder="1">
      <alignment vertical="center"/>
    </xf>
    <xf numFmtId="0" fontId="0" fillId="4" borderId="8" xfId="0" applyFill="1" applyBorder="1">
      <alignment vertical="center"/>
    </xf>
    <xf numFmtId="0" fontId="0" fillId="4" borderId="1" xfId="0" applyFill="1" applyBorder="1" applyAlignment="1">
      <alignment horizontal="center" vertical="center" shrinkToFit="1"/>
    </xf>
    <xf numFmtId="0" fontId="0" fillId="4" borderId="1" xfId="0" applyFill="1" applyBorder="1" applyAlignment="1">
      <alignment horizontal="center" vertical="center" wrapText="1" shrinkToFit="1"/>
    </xf>
    <xf numFmtId="180" fontId="0" fillId="4" borderId="1" xfId="0" applyNumberFormat="1" applyFill="1" applyBorder="1" applyAlignment="1">
      <alignment vertical="center" shrinkToFit="1"/>
    </xf>
    <xf numFmtId="177" fontId="0" fillId="4" borderId="1" xfId="0" applyNumberFormat="1" applyFill="1" applyBorder="1" applyAlignment="1">
      <alignment vertical="center" shrinkToFit="1"/>
    </xf>
    <xf numFmtId="0" fontId="4" fillId="4" borderId="1" xfId="0" applyFont="1" applyFill="1" applyBorder="1" applyAlignment="1">
      <alignment horizontal="center" vertical="center" shrinkToFit="1"/>
    </xf>
    <xf numFmtId="177" fontId="4" fillId="4" borderId="1" xfId="0" applyNumberFormat="1" applyFont="1" applyFill="1" applyBorder="1" applyAlignment="1">
      <alignment vertical="center" shrinkToFit="1"/>
    </xf>
    <xf numFmtId="0" fontId="26" fillId="4" borderId="15" xfId="0" applyFont="1" applyFill="1" applyBorder="1">
      <alignment vertical="center"/>
    </xf>
    <xf numFmtId="179" fontId="0" fillId="4" borderId="1" xfId="0" applyNumberFormat="1" applyFill="1" applyBorder="1" applyAlignment="1">
      <alignment vertical="center" shrinkToFit="1"/>
    </xf>
    <xf numFmtId="182" fontId="0" fillId="4" borderId="1" xfId="0" applyNumberFormat="1" applyFill="1" applyBorder="1" applyAlignment="1">
      <alignment vertical="center" shrinkToFit="1"/>
    </xf>
    <xf numFmtId="0" fontId="22" fillId="0" borderId="0" xfId="0" applyFont="1">
      <alignment vertical="center"/>
    </xf>
    <xf numFmtId="0" fontId="23" fillId="0" borderId="0" xfId="0" applyFont="1">
      <alignment vertical="center"/>
    </xf>
    <xf numFmtId="0" fontId="30" fillId="0" borderId="0" xfId="0" applyFont="1" applyAlignment="1">
      <alignment horizontal="right" vertical="center"/>
    </xf>
    <xf numFmtId="0" fontId="30" fillId="0" borderId="0" xfId="0" applyFont="1" applyAlignment="1">
      <alignment horizontal="righ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0" xfId="0" applyAlignment="1">
      <alignment horizontal="center" vertical="center"/>
    </xf>
    <xf numFmtId="0" fontId="11" fillId="0" borderId="6" xfId="0" applyFont="1" applyBorder="1" applyAlignment="1">
      <alignment vertical="center" wrapText="1"/>
    </xf>
    <xf numFmtId="0" fontId="12" fillId="0" borderId="5" xfId="0" applyFont="1" applyBorder="1" applyAlignment="1">
      <alignment vertical="center" wrapText="1"/>
    </xf>
    <xf numFmtId="180" fontId="12" fillId="2" borderId="6" xfId="0" applyNumberFormat="1" applyFont="1" applyFill="1" applyBorder="1">
      <alignment vertical="center"/>
    </xf>
    <xf numFmtId="180" fontId="12" fillId="2" borderId="5" xfId="0" applyNumberFormat="1" applyFont="1" applyFill="1" applyBorder="1">
      <alignment vertical="center"/>
    </xf>
    <xf numFmtId="0" fontId="12" fillId="0" borderId="6" xfId="0" applyFont="1" applyBorder="1" applyAlignment="1">
      <alignment vertical="center" wrapText="1"/>
    </xf>
    <xf numFmtId="0" fontId="12" fillId="0" borderId="5" xfId="0" applyFont="1" applyBorder="1">
      <alignment vertical="center"/>
    </xf>
    <xf numFmtId="0" fontId="6" fillId="0" borderId="6" xfId="0" applyFont="1" applyBorder="1" applyAlignment="1">
      <alignment vertical="center" wrapText="1"/>
    </xf>
    <xf numFmtId="0" fontId="6" fillId="0" borderId="5" xfId="0" applyFont="1" applyBorder="1" applyAlignment="1">
      <alignment vertical="center" wrapText="1"/>
    </xf>
    <xf numFmtId="0" fontId="0" fillId="0" borderId="7" xfId="0" applyBorder="1">
      <alignment vertical="center"/>
    </xf>
    <xf numFmtId="0" fontId="4" fillId="0" borderId="16" xfId="0" applyFont="1"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0" fillId="2" borderId="6" xfId="0" applyFill="1" applyBorder="1" applyAlignment="1">
      <alignment horizontal="center" vertical="center"/>
    </xf>
    <xf numFmtId="0" fontId="0" fillId="2" borderId="5" xfId="0" applyFill="1" applyBorder="1" applyAlignment="1">
      <alignment horizontal="center" vertical="center"/>
    </xf>
    <xf numFmtId="180" fontId="12" fillId="2" borderId="6" xfId="0" applyNumberFormat="1" applyFont="1" applyFill="1" applyBorder="1" applyAlignment="1">
      <alignment vertical="center" wrapText="1"/>
    </xf>
    <xf numFmtId="180" fontId="12" fillId="2" borderId="4" xfId="0" applyNumberFormat="1" applyFont="1" applyFill="1" applyBorder="1" applyAlignment="1">
      <alignment vertical="center" wrapText="1"/>
    </xf>
    <xf numFmtId="180" fontId="12" fillId="0" borderId="4" xfId="0" applyNumberFormat="1" applyFont="1" applyBorder="1">
      <alignment vertical="center"/>
    </xf>
    <xf numFmtId="180" fontId="12" fillId="0" borderId="5" xfId="0" applyNumberFormat="1" applyFont="1" applyBorder="1">
      <alignment vertical="center"/>
    </xf>
    <xf numFmtId="10" fontId="12" fillId="3" borderId="6" xfId="0" applyNumberFormat="1" applyFont="1" applyFill="1" applyBorder="1" applyAlignment="1">
      <alignment vertical="center" wrapText="1"/>
    </xf>
    <xf numFmtId="10" fontId="12" fillId="3" borderId="5" xfId="0" applyNumberFormat="1" applyFont="1" applyFill="1" applyBorder="1" applyAlignment="1">
      <alignment vertical="center" wrapText="1"/>
    </xf>
    <xf numFmtId="0" fontId="0" fillId="2" borderId="6"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180" fontId="12" fillId="2" borderId="5" xfId="0" applyNumberFormat="1" applyFont="1" applyFill="1" applyBorder="1" applyAlignment="1">
      <alignment vertical="center" wrapText="1"/>
    </xf>
    <xf numFmtId="0" fontId="12" fillId="4" borderId="1" xfId="0" applyFont="1" applyFill="1" applyBorder="1" applyAlignment="1">
      <alignment horizontal="left" vertical="center" shrinkToFit="1"/>
    </xf>
    <xf numFmtId="0" fontId="0" fillId="4" borderId="6" xfId="0" applyFill="1" applyBorder="1" applyAlignment="1">
      <alignment horizontal="left" vertical="center"/>
    </xf>
    <xf numFmtId="0" fontId="7" fillId="0" borderId="6" xfId="0" applyFont="1" applyBorder="1" applyAlignment="1">
      <alignment vertical="center" wrapText="1"/>
    </xf>
    <xf numFmtId="0" fontId="13" fillId="0" borderId="29" xfId="0" applyFont="1" applyBorder="1" applyAlignment="1">
      <alignment vertical="center" shrinkToFit="1"/>
    </xf>
    <xf numFmtId="0" fontId="12" fillId="0" borderId="29" xfId="0" applyFont="1" applyBorder="1" applyAlignment="1">
      <alignment vertical="center" shrinkToFi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lignment vertical="center"/>
    </xf>
    <xf numFmtId="0" fontId="12" fillId="0" borderId="4"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lignment vertical="center"/>
    </xf>
    <xf numFmtId="0" fontId="6" fillId="0" borderId="5" xfId="0" applyFont="1" applyBorder="1">
      <alignment vertical="center"/>
    </xf>
    <xf numFmtId="0" fontId="9"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7" xfId="0" applyFont="1" applyBorder="1" applyAlignment="1">
      <alignment vertical="center" wrapText="1"/>
    </xf>
    <xf numFmtId="0" fontId="0" fillId="0" borderId="7" xfId="0" applyBorder="1" applyAlignment="1">
      <alignmen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12" fillId="0" borderId="5" xfId="0" applyFont="1" applyBorder="1" applyAlignment="1">
      <alignment horizontal="left" vertical="center" wrapText="1"/>
    </xf>
    <xf numFmtId="10" fontId="12" fillId="3" borderId="15" xfId="0" applyNumberFormat="1" applyFont="1" applyFill="1" applyBorder="1" applyAlignment="1">
      <alignment vertical="center" wrapText="1"/>
    </xf>
    <xf numFmtId="10" fontId="12" fillId="3" borderId="8" xfId="0" applyNumberFormat="1" applyFont="1" applyFill="1" applyBorder="1" applyAlignment="1">
      <alignment vertical="center" wrapText="1"/>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16" fillId="0" borderId="1" xfId="0" applyFont="1" applyBorder="1" applyAlignment="1">
      <alignment horizontal="center" vertical="center" wrapText="1"/>
    </xf>
    <xf numFmtId="0" fontId="12" fillId="4" borderId="41" xfId="0" applyFont="1" applyFill="1" applyBorder="1" applyAlignment="1">
      <alignment horizontal="left" vertical="center"/>
    </xf>
    <xf numFmtId="0" fontId="0" fillId="0" borderId="4" xfId="0" applyBorder="1" applyAlignment="1">
      <alignment horizontal="left" vertical="center"/>
    </xf>
    <xf numFmtId="0" fontId="0" fillId="0" borderId="4" xfId="0" applyBorder="1">
      <alignment vertical="center"/>
    </xf>
    <xf numFmtId="0" fontId="0" fillId="0" borderId="23" xfId="0" applyBorder="1">
      <alignment vertical="center"/>
    </xf>
    <xf numFmtId="0" fontId="0" fillId="2" borderId="34" xfId="0" applyFill="1"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2" borderId="36" xfId="0" applyFill="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5" xfId="0" applyBorder="1" applyAlignment="1">
      <alignment horizontal="left" vertical="center"/>
    </xf>
    <xf numFmtId="0" fontId="5" fillId="0" borderId="7" xfId="0" applyFont="1" applyBorder="1" applyAlignment="1">
      <alignment vertical="center" shrinkToFit="1"/>
    </xf>
    <xf numFmtId="0" fontId="0" fillId="0" borderId="7" xfId="0" applyBorder="1" applyAlignment="1">
      <alignment vertical="center" shrinkToFit="1"/>
    </xf>
    <xf numFmtId="0" fontId="21" fillId="0" borderId="0" xfId="0" applyFont="1" applyAlignment="1">
      <alignment horizontal="center" vertical="center"/>
    </xf>
    <xf numFmtId="0" fontId="13" fillId="0" borderId="0" xfId="0" applyFont="1">
      <alignment vertical="center"/>
    </xf>
    <xf numFmtId="0" fontId="12" fillId="0" borderId="9" xfId="0" applyFont="1" applyBorder="1">
      <alignment vertical="center"/>
    </xf>
    <xf numFmtId="0" fontId="12" fillId="0" borderId="10" xfId="0" applyFont="1" applyBorder="1">
      <alignment vertical="center"/>
    </xf>
    <xf numFmtId="0" fontId="4" fillId="0" borderId="4" xfId="0" applyFont="1" applyBorder="1" applyAlignment="1">
      <alignment horizontal="left" vertical="center" shrinkToFit="1"/>
    </xf>
    <xf numFmtId="0" fontId="0" fillId="0" borderId="4" xfId="0" applyBorder="1" applyAlignment="1">
      <alignment horizontal="left" vertical="center" shrinkToFit="1"/>
    </xf>
    <xf numFmtId="0" fontId="0" fillId="2" borderId="4" xfId="0" applyFill="1" applyBorder="1" applyAlignment="1">
      <alignment horizontal="center" vertical="center" wrapText="1"/>
    </xf>
    <xf numFmtId="0" fontId="0" fillId="0" borderId="4" xfId="0" applyBorder="1" applyAlignment="1">
      <alignment vertical="center" shrinkToFit="1"/>
    </xf>
    <xf numFmtId="0" fontId="0" fillId="0" borderId="6" xfId="0" applyBorder="1" applyAlignment="1">
      <alignment horizontal="left" vertical="center" shrinkToFit="1"/>
    </xf>
    <xf numFmtId="0" fontId="0" fillId="0" borderId="5" xfId="0" applyBorder="1" applyAlignment="1">
      <alignment vertical="center" shrinkToFit="1"/>
    </xf>
    <xf numFmtId="0" fontId="0" fillId="0" borderId="5" xfId="0" applyBorder="1" applyAlignment="1">
      <alignment horizontal="left" vertical="center" shrinkToFit="1"/>
    </xf>
    <xf numFmtId="0" fontId="0" fillId="2" borderId="4" xfId="0" applyFill="1" applyBorder="1" applyAlignment="1">
      <alignment horizontal="center" vertical="center"/>
    </xf>
    <xf numFmtId="0" fontId="0" fillId="2" borderId="17" xfId="0" applyFill="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9" fillId="4" borderId="20" xfId="0" applyFont="1" applyFill="1" applyBorder="1" applyAlignment="1">
      <alignment horizontal="left" vertical="center"/>
    </xf>
    <xf numFmtId="0" fontId="9" fillId="4" borderId="1" xfId="0" applyFont="1" applyFill="1" applyBorder="1" applyAlignment="1">
      <alignment horizontal="left" vertical="center"/>
    </xf>
    <xf numFmtId="0" fontId="9" fillId="4" borderId="19" xfId="0" applyFont="1" applyFill="1" applyBorder="1" applyAlignment="1">
      <alignment horizontal="left" vertical="center"/>
    </xf>
    <xf numFmtId="0" fontId="9" fillId="4" borderId="6" xfId="0" applyFont="1" applyFill="1" applyBorder="1" applyAlignment="1">
      <alignment horizontal="left"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5"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7" xfId="0" applyFont="1" applyBorder="1" applyAlignment="1">
      <alignment vertical="center" wrapText="1"/>
    </xf>
    <xf numFmtId="180" fontId="12" fillId="3" borderId="1" xfId="0" applyNumberFormat="1" applyFont="1" applyFill="1" applyBorder="1" applyAlignment="1">
      <alignment vertical="center" shrinkToFit="1"/>
    </xf>
    <xf numFmtId="0" fontId="12"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2" fillId="0" borderId="6" xfId="0" applyFont="1" applyBorder="1" applyAlignment="1">
      <alignment horizontal="right" vertical="center"/>
    </xf>
    <xf numFmtId="0" fontId="5" fillId="0" borderId="0" xfId="0" applyFont="1" applyAlignment="1">
      <alignment vertical="center" shrinkToFit="1"/>
    </xf>
    <xf numFmtId="0" fontId="0" fillId="0" borderId="0" xfId="0" applyAlignment="1">
      <alignment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184653</xdr:colOff>
      <xdr:row>2</xdr:row>
      <xdr:rowOff>294570</xdr:rowOff>
    </xdr:from>
    <xdr:to>
      <xdr:col>4</xdr:col>
      <xdr:colOff>699833</xdr:colOff>
      <xdr:row>5</xdr:row>
      <xdr:rowOff>268942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1477" y="1047605"/>
          <a:ext cx="3392850" cy="915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調査内容は「液石法関係のみ」になります。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調査項目の戸数等は、令和</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５</a:t>
          </a:r>
          <a:r>
            <a:rPr kumimoji="1" lang="ja-JP" altLang="en-US" sz="1200">
              <a:latin typeface="ＭＳ ゴシック" panose="020B0609070205080204" pitchFamily="49" charset="-128"/>
              <a:ea typeface="ＭＳ ゴシック" panose="020B0609070205080204" pitchFamily="49" charset="-128"/>
            </a:rPr>
            <a:t>年３月末時点の状況についてご記入下さい。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8"/>
  <sheetViews>
    <sheetView tabSelected="1" zoomScale="85" zoomScaleNormal="85" zoomScaleSheetLayoutView="85" workbookViewId="0">
      <selection activeCell="D2" sqref="D2"/>
    </sheetView>
  </sheetViews>
  <sheetFormatPr defaultRowHeight="14"/>
  <cols>
    <col min="1" max="1" width="10.58203125" customWidth="1"/>
    <col min="2" max="9" width="12.58203125" customWidth="1"/>
    <col min="10" max="10" width="5.58203125" customWidth="1"/>
    <col min="14" max="14" width="9" customWidth="1"/>
    <col min="16" max="17" width="9"/>
    <col min="18" max="41" width="8.58203125" customWidth="1"/>
  </cols>
  <sheetData>
    <row r="1" spans="2:40" ht="35.15" customHeight="1">
      <c r="B1" s="247" t="s">
        <v>154</v>
      </c>
      <c r="C1" s="248"/>
      <c r="D1" s="248"/>
      <c r="E1" s="248"/>
      <c r="F1" s="248"/>
      <c r="G1" s="248"/>
      <c r="H1" s="248"/>
      <c r="I1" s="248"/>
    </row>
    <row r="2" spans="2:40" ht="24.9" customHeight="1">
      <c r="C2" s="6"/>
      <c r="D2" s="6"/>
      <c r="F2" s="3" t="s">
        <v>84</v>
      </c>
      <c r="G2" s="230"/>
      <c r="H2" s="235"/>
      <c r="I2" s="244"/>
    </row>
    <row r="3" spans="2:40" ht="24.9" customHeight="1">
      <c r="C3" s="6"/>
      <c r="F3" s="11" t="s">
        <v>122</v>
      </c>
      <c r="G3" s="238"/>
      <c r="H3" s="239"/>
      <c r="I3" s="240"/>
    </row>
    <row r="4" spans="2:40" ht="24.9" customHeight="1">
      <c r="C4" s="6"/>
      <c r="F4" s="8" t="s">
        <v>119</v>
      </c>
      <c r="G4" s="241"/>
      <c r="H4" s="242"/>
      <c r="I4" s="243"/>
      <c r="K4" s="28"/>
      <c r="L4" t="s">
        <v>136</v>
      </c>
      <c r="R4" t="s">
        <v>94</v>
      </c>
    </row>
    <row r="5" spans="2:40" ht="24.9" customHeight="1">
      <c r="C5" s="6"/>
      <c r="F5" s="120" t="s">
        <v>120</v>
      </c>
      <c r="G5" s="230"/>
      <c r="H5" s="235"/>
      <c r="I5" s="244"/>
      <c r="K5" s="41"/>
      <c r="L5" t="s">
        <v>96</v>
      </c>
      <c r="R5" s="2" t="s">
        <v>178</v>
      </c>
      <c r="AA5" s="4"/>
    </row>
    <row r="6" spans="2:40" ht="24.9" customHeight="1">
      <c r="C6" s="6"/>
      <c r="F6" s="3" t="s">
        <v>121</v>
      </c>
      <c r="G6" s="230"/>
      <c r="H6" s="235"/>
      <c r="I6" s="244"/>
      <c r="R6" s="42" t="s">
        <v>41</v>
      </c>
      <c r="S6" s="42" t="s">
        <v>42</v>
      </c>
      <c r="T6" s="42" t="s">
        <v>50</v>
      </c>
      <c r="U6" s="49" t="s">
        <v>51</v>
      </c>
      <c r="V6" s="50" t="s">
        <v>52</v>
      </c>
      <c r="W6" s="42" t="s">
        <v>53</v>
      </c>
      <c r="X6" s="49" t="s">
        <v>54</v>
      </c>
      <c r="Y6" s="51" t="s">
        <v>55</v>
      </c>
      <c r="AA6" s="4"/>
    </row>
    <row r="7" spans="2:40" ht="10" customHeight="1">
      <c r="C7" s="6"/>
      <c r="D7" s="6"/>
      <c r="E7" s="6"/>
      <c r="F7" s="1"/>
      <c r="R7" s="52">
        <f>B12</f>
        <v>0</v>
      </c>
      <c r="S7" s="52">
        <f>D12</f>
        <v>0</v>
      </c>
      <c r="T7" s="52">
        <f>F12</f>
        <v>0</v>
      </c>
      <c r="U7" s="53">
        <f>B14</f>
        <v>0</v>
      </c>
      <c r="V7" s="54">
        <f>B18</f>
        <v>0</v>
      </c>
      <c r="W7" s="52">
        <f>F18</f>
        <v>0</v>
      </c>
      <c r="X7" s="55">
        <f>I18</f>
        <v>0</v>
      </c>
      <c r="Y7" s="117">
        <f>B21</f>
        <v>0</v>
      </c>
    </row>
    <row r="8" spans="2:40" ht="20.149999999999999" customHeight="1">
      <c r="B8" s="6" t="s">
        <v>108</v>
      </c>
      <c r="C8" s="2"/>
      <c r="D8" s="2"/>
      <c r="E8" s="2"/>
    </row>
    <row r="9" spans="2:40" ht="20.149999999999999" customHeight="1">
      <c r="B9" s="6" t="s">
        <v>110</v>
      </c>
      <c r="C9" s="6"/>
      <c r="D9" s="6"/>
      <c r="E9" s="6"/>
      <c r="R9" s="75" t="s">
        <v>131</v>
      </c>
      <c r="S9" s="57"/>
      <c r="T9" s="57"/>
      <c r="U9" s="57"/>
      <c r="V9" s="57"/>
      <c r="W9" s="57"/>
      <c r="X9" s="57"/>
      <c r="Y9" s="57"/>
      <c r="Z9" s="57"/>
      <c r="AA9" s="57"/>
      <c r="AB9" s="57"/>
      <c r="AC9" s="57"/>
      <c r="AD9" s="57"/>
      <c r="AE9" s="57"/>
      <c r="AF9" s="57"/>
      <c r="AG9" s="57"/>
      <c r="AH9" s="57"/>
      <c r="AI9" s="57"/>
      <c r="AJ9" s="57"/>
      <c r="AK9" s="57"/>
      <c r="AL9" s="57"/>
      <c r="AM9" s="57"/>
      <c r="AN9" s="51"/>
    </row>
    <row r="10" spans="2:40" ht="39.9" customHeight="1">
      <c r="B10" s="226" t="s">
        <v>109</v>
      </c>
      <c r="C10" s="188"/>
      <c r="D10" s="188"/>
      <c r="E10" s="188"/>
      <c r="F10" s="188"/>
      <c r="G10" s="188"/>
      <c r="H10" s="188"/>
      <c r="I10" s="188"/>
      <c r="R10" s="125"/>
      <c r="S10" s="215" t="s">
        <v>56</v>
      </c>
      <c r="T10" s="216"/>
      <c r="U10" s="216"/>
      <c r="V10" s="216"/>
      <c r="W10" s="217"/>
      <c r="X10" s="56"/>
      <c r="Y10" s="125"/>
      <c r="Z10" s="215" t="s">
        <v>56</v>
      </c>
      <c r="AA10" s="216"/>
      <c r="AB10" s="216"/>
      <c r="AC10" s="216"/>
      <c r="AD10" s="217"/>
      <c r="AE10" s="58"/>
      <c r="AF10" s="125"/>
      <c r="AG10" s="215" t="s">
        <v>56</v>
      </c>
      <c r="AH10" s="216"/>
      <c r="AI10" s="216"/>
      <c r="AJ10" s="216"/>
      <c r="AK10" s="217"/>
      <c r="AL10" s="59"/>
      <c r="AM10" s="60"/>
      <c r="AN10" s="61" t="s">
        <v>67</v>
      </c>
    </row>
    <row r="11" spans="2:40" ht="24.9" customHeight="1">
      <c r="B11" s="255" t="s">
        <v>88</v>
      </c>
      <c r="C11" s="256"/>
      <c r="D11" s="251" t="s">
        <v>89</v>
      </c>
      <c r="E11" s="254"/>
      <c r="F11" s="23" t="s">
        <v>90</v>
      </c>
      <c r="G11" s="10"/>
      <c r="R11" s="126" t="s">
        <v>128</v>
      </c>
      <c r="S11" s="62" t="s">
        <v>57</v>
      </c>
      <c r="T11" s="63" t="s">
        <v>58</v>
      </c>
      <c r="U11" s="63" t="s">
        <v>59</v>
      </c>
      <c r="V11" s="63" t="s">
        <v>60</v>
      </c>
      <c r="W11" s="64" t="s">
        <v>61</v>
      </c>
      <c r="X11" s="65" t="s">
        <v>62</v>
      </c>
      <c r="Y11" s="126" t="s">
        <v>129</v>
      </c>
      <c r="Z11" s="127" t="s">
        <v>57</v>
      </c>
      <c r="AA11" s="63" t="s">
        <v>58</v>
      </c>
      <c r="AB11" s="63" t="s">
        <v>59</v>
      </c>
      <c r="AC11" s="63" t="s">
        <v>60</v>
      </c>
      <c r="AD11" s="128" t="s">
        <v>61</v>
      </c>
      <c r="AE11" s="66" t="s">
        <v>63</v>
      </c>
      <c r="AF11" s="126" t="s">
        <v>130</v>
      </c>
      <c r="AG11" s="127" t="s">
        <v>57</v>
      </c>
      <c r="AH11" s="63" t="s">
        <v>58</v>
      </c>
      <c r="AI11" s="63" t="s">
        <v>59</v>
      </c>
      <c r="AJ11" s="63" t="s">
        <v>60</v>
      </c>
      <c r="AK11" s="128" t="s">
        <v>61</v>
      </c>
      <c r="AL11" s="129" t="s">
        <v>64</v>
      </c>
      <c r="AM11" s="67" t="s">
        <v>65</v>
      </c>
      <c r="AN11" s="68" t="s">
        <v>66</v>
      </c>
    </row>
    <row r="12" spans="2:40" ht="24.9" customHeight="1">
      <c r="B12" s="223"/>
      <c r="C12" s="253"/>
      <c r="D12" s="223"/>
      <c r="E12" s="253"/>
      <c r="F12" s="25"/>
      <c r="G12" s="7"/>
      <c r="R12" s="103">
        <f t="shared" ref="R12:X12" si="0">C27</f>
        <v>0</v>
      </c>
      <c r="S12" s="104">
        <f t="shared" si="0"/>
        <v>0</v>
      </c>
      <c r="T12" s="105">
        <f t="shared" si="0"/>
        <v>0</v>
      </c>
      <c r="U12" s="105">
        <f t="shared" si="0"/>
        <v>0</v>
      </c>
      <c r="V12" s="105">
        <f t="shared" si="0"/>
        <v>0</v>
      </c>
      <c r="W12" s="106">
        <f t="shared" si="0"/>
        <v>0</v>
      </c>
      <c r="X12" s="107">
        <f t="shared" si="0"/>
        <v>0</v>
      </c>
      <c r="Y12" s="103">
        <f t="shared" ref="Y12:AE12" si="1">C28</f>
        <v>0</v>
      </c>
      <c r="Z12" s="109">
        <f t="shared" si="1"/>
        <v>0</v>
      </c>
      <c r="AA12" s="105">
        <f t="shared" si="1"/>
        <v>0</v>
      </c>
      <c r="AB12" s="105">
        <f t="shared" si="1"/>
        <v>0</v>
      </c>
      <c r="AC12" s="105">
        <f t="shared" si="1"/>
        <v>0</v>
      </c>
      <c r="AD12" s="110">
        <f t="shared" si="1"/>
        <v>0</v>
      </c>
      <c r="AE12" s="108">
        <f t="shared" si="1"/>
        <v>0</v>
      </c>
      <c r="AF12" s="103">
        <f t="shared" ref="AF12:AL12" si="2">C29</f>
        <v>0</v>
      </c>
      <c r="AG12" s="109">
        <f t="shared" si="2"/>
        <v>0</v>
      </c>
      <c r="AH12" s="105">
        <f t="shared" si="2"/>
        <v>0</v>
      </c>
      <c r="AI12" s="105">
        <f t="shared" si="2"/>
        <v>0</v>
      </c>
      <c r="AJ12" s="105">
        <f t="shared" si="2"/>
        <v>0</v>
      </c>
      <c r="AK12" s="110">
        <f t="shared" si="2"/>
        <v>0</v>
      </c>
      <c r="AL12" s="111">
        <f t="shared" si="2"/>
        <v>0</v>
      </c>
      <c r="AM12" s="108">
        <f>I30</f>
        <v>0</v>
      </c>
      <c r="AN12" s="112">
        <f>C30</f>
        <v>0</v>
      </c>
    </row>
    <row r="13" spans="2:40" ht="20.149999999999999" customHeight="1">
      <c r="B13" s="251" t="s">
        <v>112</v>
      </c>
      <c r="C13" s="252"/>
      <c r="D13" s="252"/>
      <c r="E13" s="252"/>
      <c r="F13" s="14"/>
      <c r="R13" s="13"/>
    </row>
    <row r="14" spans="2:40" ht="35.15" customHeight="1">
      <c r="B14" s="197"/>
      <c r="C14" s="198"/>
      <c r="D14" s="198"/>
      <c r="E14" s="198"/>
      <c r="F14" s="198"/>
      <c r="G14" s="198"/>
      <c r="H14" s="198"/>
      <c r="I14" s="199"/>
      <c r="J14" s="5"/>
      <c r="R14" s="75" t="s">
        <v>98</v>
      </c>
      <c r="S14" s="57"/>
      <c r="T14" s="57"/>
      <c r="U14" s="57"/>
      <c r="V14" s="51"/>
      <c r="X14" s="17"/>
    </row>
    <row r="15" spans="2:40" ht="10" customHeight="1">
      <c r="B15" s="5"/>
      <c r="C15" s="5"/>
      <c r="D15" s="5"/>
      <c r="E15" s="5"/>
      <c r="F15" s="5"/>
      <c r="G15" s="5"/>
      <c r="H15" s="5"/>
      <c r="R15" s="69" t="s">
        <v>14</v>
      </c>
      <c r="S15" s="70" t="s">
        <v>15</v>
      </c>
      <c r="T15" s="70" t="s">
        <v>16</v>
      </c>
      <c r="U15" s="70" t="s">
        <v>17</v>
      </c>
      <c r="V15" s="70" t="s">
        <v>18</v>
      </c>
      <c r="X15" s="17"/>
    </row>
    <row r="16" spans="2:40" ht="20.149999999999999" customHeight="1">
      <c r="B16" s="6" t="s">
        <v>93</v>
      </c>
      <c r="C16" s="6"/>
      <c r="D16" s="6"/>
      <c r="E16" s="6"/>
      <c r="R16" s="71">
        <f t="shared" ref="R16:S20" si="3">B43</f>
        <v>1</v>
      </c>
      <c r="S16" s="71">
        <f t="shared" si="3"/>
        <v>0</v>
      </c>
      <c r="T16" s="113">
        <f t="shared" ref="T16:U20" si="4">F43</f>
        <v>0</v>
      </c>
      <c r="U16" s="72">
        <f t="shared" si="4"/>
        <v>0</v>
      </c>
      <c r="V16" s="72">
        <f>I43</f>
        <v>0</v>
      </c>
      <c r="X16" s="17"/>
    </row>
    <row r="17" spans="2:26" ht="24.9" customHeight="1">
      <c r="B17" s="255" t="s">
        <v>91</v>
      </c>
      <c r="C17" s="252"/>
      <c r="D17" s="252"/>
      <c r="E17" s="257"/>
      <c r="F17" s="255" t="s">
        <v>92</v>
      </c>
      <c r="G17" s="252"/>
      <c r="H17" s="252"/>
      <c r="I17" s="257"/>
      <c r="R17" s="71">
        <f t="shared" si="3"/>
        <v>2</v>
      </c>
      <c r="S17" s="71">
        <f t="shared" si="3"/>
        <v>0</v>
      </c>
      <c r="T17" s="113">
        <f t="shared" si="4"/>
        <v>0</v>
      </c>
      <c r="U17" s="72">
        <f t="shared" si="4"/>
        <v>0</v>
      </c>
      <c r="V17" s="72">
        <f>I44</f>
        <v>0</v>
      </c>
      <c r="X17" s="17"/>
    </row>
    <row r="18" spans="2:26" ht="24.9" customHeight="1">
      <c r="B18" s="189"/>
      <c r="C18" s="258"/>
      <c r="D18" s="258"/>
      <c r="E18" s="190"/>
      <c r="F18" s="189"/>
      <c r="G18" s="259"/>
      <c r="H18" s="9" t="s">
        <v>1</v>
      </c>
      <c r="I18" s="26">
        <v>0</v>
      </c>
      <c r="R18" s="71">
        <f t="shared" si="3"/>
        <v>3</v>
      </c>
      <c r="S18" s="71">
        <f t="shared" si="3"/>
        <v>0</v>
      </c>
      <c r="T18" s="113">
        <f t="shared" si="4"/>
        <v>0</v>
      </c>
      <c r="U18" s="72">
        <f t="shared" si="4"/>
        <v>0</v>
      </c>
      <c r="V18" s="72">
        <f>I45</f>
        <v>0</v>
      </c>
      <c r="X18" s="17"/>
    </row>
    <row r="19" spans="2:26" ht="10" customHeight="1">
      <c r="G19" s="4"/>
      <c r="R19" s="71">
        <f t="shared" si="3"/>
        <v>4</v>
      </c>
      <c r="S19" s="71">
        <f t="shared" si="3"/>
        <v>0</v>
      </c>
      <c r="T19" s="113">
        <f t="shared" si="4"/>
        <v>0</v>
      </c>
      <c r="U19" s="72">
        <f t="shared" si="4"/>
        <v>0</v>
      </c>
      <c r="V19" s="72">
        <f>I46</f>
        <v>0</v>
      </c>
      <c r="X19" s="17"/>
    </row>
    <row r="20" spans="2:26" ht="20.149999999999999" customHeight="1">
      <c r="B20" s="245" t="s">
        <v>0</v>
      </c>
      <c r="C20" s="246"/>
      <c r="D20" s="246"/>
      <c r="E20" s="246"/>
      <c r="F20" s="246"/>
      <c r="G20" s="246"/>
      <c r="H20" s="246"/>
      <c r="I20" s="246"/>
      <c r="R20" s="71">
        <f t="shared" si="3"/>
        <v>5</v>
      </c>
      <c r="S20" s="71">
        <f t="shared" si="3"/>
        <v>0</v>
      </c>
      <c r="T20" s="113">
        <f t="shared" si="4"/>
        <v>0</v>
      </c>
      <c r="U20" s="72">
        <f t="shared" si="4"/>
        <v>0</v>
      </c>
      <c r="V20" s="72">
        <f>I47</f>
        <v>0</v>
      </c>
      <c r="W20" s="17"/>
      <c r="X20" s="17"/>
      <c r="Y20" s="17"/>
    </row>
    <row r="21" spans="2:26" ht="35.15" customHeight="1">
      <c r="B21" s="197"/>
      <c r="C21" s="198"/>
      <c r="D21" s="198"/>
      <c r="E21" s="198"/>
      <c r="F21" s="198"/>
      <c r="G21" s="198"/>
      <c r="H21" s="198"/>
      <c r="I21" s="232"/>
    </row>
    <row r="22" spans="2:26" ht="15" customHeight="1">
      <c r="B22" s="43"/>
      <c r="C22" s="43"/>
      <c r="D22" s="43"/>
      <c r="E22" s="43"/>
      <c r="F22" s="43"/>
      <c r="G22" s="43"/>
      <c r="H22" s="43"/>
      <c r="I22" s="43"/>
      <c r="R22" s="42" t="s">
        <v>100</v>
      </c>
    </row>
    <row r="23" spans="2:26" ht="20.149999999999999" customHeight="1">
      <c r="B23" s="6" t="s">
        <v>111</v>
      </c>
      <c r="C23" s="6"/>
      <c r="D23" s="6"/>
      <c r="E23" s="6"/>
      <c r="R23" s="42">
        <f>B50</f>
        <v>0</v>
      </c>
    </row>
    <row r="24" spans="2:26" ht="20.149999999999999" customHeight="1">
      <c r="B24" s="29" t="s">
        <v>2</v>
      </c>
      <c r="C24" s="29"/>
      <c r="D24" s="29"/>
      <c r="E24" s="29"/>
      <c r="F24" s="17"/>
      <c r="G24" s="17"/>
      <c r="H24" s="17"/>
      <c r="I24" s="17"/>
    </row>
    <row r="25" spans="2:26" ht="20.149999999999999" customHeight="1">
      <c r="B25" s="249"/>
      <c r="C25" s="260" t="s">
        <v>3</v>
      </c>
      <c r="D25" s="261" t="s">
        <v>40</v>
      </c>
      <c r="E25" s="262"/>
      <c r="F25" s="262"/>
      <c r="G25" s="262"/>
      <c r="H25" s="262"/>
      <c r="I25" s="263"/>
      <c r="R25" s="75" t="s">
        <v>103</v>
      </c>
      <c r="S25" s="57"/>
      <c r="T25" s="51"/>
      <c r="U25" s="57" t="s">
        <v>104</v>
      </c>
      <c r="V25" s="57"/>
      <c r="W25" s="57"/>
      <c r="X25" s="51"/>
    </row>
    <row r="26" spans="2:26" ht="24.9" customHeight="1">
      <c r="B26" s="250"/>
      <c r="C26" s="260"/>
      <c r="D26" s="30" t="s">
        <v>4</v>
      </c>
      <c r="E26" s="31" t="s">
        <v>5</v>
      </c>
      <c r="F26" s="31" t="s">
        <v>6</v>
      </c>
      <c r="G26" s="31" t="s">
        <v>43</v>
      </c>
      <c r="H26" s="32" t="s">
        <v>7</v>
      </c>
      <c r="I26" s="33" t="s">
        <v>33</v>
      </c>
      <c r="R26" s="138" t="s">
        <v>68</v>
      </c>
      <c r="S26" s="139" t="s">
        <v>105</v>
      </c>
      <c r="T26" s="135" t="s">
        <v>175</v>
      </c>
      <c r="U26" s="118" t="s">
        <v>106</v>
      </c>
      <c r="V26" s="82" t="s">
        <v>69</v>
      </c>
      <c r="W26" s="119" t="s">
        <v>107</v>
      </c>
      <c r="X26" s="73" t="s">
        <v>44</v>
      </c>
    </row>
    <row r="27" spans="2:26" ht="35.15" customHeight="1">
      <c r="B27" s="34" t="s">
        <v>97</v>
      </c>
      <c r="C27" s="96">
        <v>0</v>
      </c>
      <c r="D27" s="97">
        <v>0</v>
      </c>
      <c r="E27" s="98">
        <v>0</v>
      </c>
      <c r="F27" s="98">
        <v>0</v>
      </c>
      <c r="G27" s="98">
        <v>0</v>
      </c>
      <c r="H27" s="99">
        <v>0</v>
      </c>
      <c r="I27" s="100">
        <f>SUM(D27:H27)</f>
        <v>0</v>
      </c>
      <c r="R27" s="114">
        <f>B56</f>
        <v>0</v>
      </c>
      <c r="S27" s="74" t="e">
        <f>F56</f>
        <v>#DIV/0!</v>
      </c>
      <c r="T27" s="114">
        <f>H56</f>
        <v>0</v>
      </c>
      <c r="U27" s="115">
        <f>B58</f>
        <v>0</v>
      </c>
      <c r="V27" s="83" t="e">
        <f>F58</f>
        <v>#DIV/0!</v>
      </c>
      <c r="W27" s="115">
        <f>B60</f>
        <v>0</v>
      </c>
      <c r="X27" s="74" t="e">
        <f>F60</f>
        <v>#DIV/0!</v>
      </c>
    </row>
    <row r="28" spans="2:26" ht="24.9" customHeight="1">
      <c r="B28" s="35" t="s">
        <v>8</v>
      </c>
      <c r="C28" s="96">
        <v>0</v>
      </c>
      <c r="D28" s="97">
        <v>0</v>
      </c>
      <c r="E28" s="98">
        <v>0</v>
      </c>
      <c r="F28" s="98">
        <v>0</v>
      </c>
      <c r="G28" s="98">
        <v>0</v>
      </c>
      <c r="H28" s="99">
        <v>0</v>
      </c>
      <c r="I28" s="100">
        <f>SUM(D28:H28)</f>
        <v>0</v>
      </c>
    </row>
    <row r="29" spans="2:26" ht="24.9" customHeight="1">
      <c r="B29" s="35" t="s">
        <v>9</v>
      </c>
      <c r="C29" s="96">
        <v>0</v>
      </c>
      <c r="D29" s="97">
        <v>0</v>
      </c>
      <c r="E29" s="98">
        <v>0</v>
      </c>
      <c r="F29" s="98">
        <v>0</v>
      </c>
      <c r="G29" s="98">
        <v>0</v>
      </c>
      <c r="H29" s="99">
        <v>0</v>
      </c>
      <c r="I29" s="100">
        <f>SUM(D29:H29)</f>
        <v>0</v>
      </c>
      <c r="R29" s="81" t="s">
        <v>102</v>
      </c>
    </row>
    <row r="30" spans="2:26" ht="24.9" customHeight="1">
      <c r="B30" s="36" t="s">
        <v>10</v>
      </c>
      <c r="C30" s="101">
        <f>SUM(C27:C29)</f>
        <v>0</v>
      </c>
      <c r="D30" s="37"/>
      <c r="E30" s="38"/>
      <c r="F30" s="38"/>
      <c r="G30" s="38"/>
      <c r="H30" s="39"/>
      <c r="I30" s="100">
        <f>SUM(I27:I29)</f>
        <v>0</v>
      </c>
      <c r="R30" s="42">
        <f>B62</f>
        <v>0</v>
      </c>
    </row>
    <row r="31" spans="2:26" ht="15" customHeight="1">
      <c r="B31" t="s">
        <v>141</v>
      </c>
    </row>
    <row r="32" spans="2:26" ht="15" customHeight="1">
      <c r="B32" t="s">
        <v>87</v>
      </c>
      <c r="R32" s="265" t="s">
        <v>137</v>
      </c>
      <c r="S32" s="265"/>
      <c r="T32" s="265"/>
      <c r="U32" s="267"/>
      <c r="V32" s="264" t="s">
        <v>138</v>
      </c>
      <c r="W32" s="265"/>
      <c r="X32" s="265"/>
      <c r="Y32" s="266"/>
      <c r="Z32" s="85" t="s">
        <v>82</v>
      </c>
    </row>
    <row r="33" spans="2:30" ht="15" customHeight="1">
      <c r="B33" t="s">
        <v>11</v>
      </c>
      <c r="R33" s="77" t="s">
        <v>73</v>
      </c>
      <c r="S33" s="77" t="s">
        <v>70</v>
      </c>
      <c r="T33" s="77" t="s">
        <v>71</v>
      </c>
      <c r="U33" s="84" t="s">
        <v>72</v>
      </c>
      <c r="V33" s="88" t="s">
        <v>73</v>
      </c>
      <c r="W33" s="77" t="s">
        <v>70</v>
      </c>
      <c r="X33" s="77" t="s">
        <v>71</v>
      </c>
      <c r="Y33" s="89" t="s">
        <v>72</v>
      </c>
      <c r="Z33" s="86"/>
    </row>
    <row r="34" spans="2:30">
      <c r="R34" s="121">
        <f>C66</f>
        <v>0</v>
      </c>
      <c r="S34" s="121">
        <f>E66</f>
        <v>0</v>
      </c>
      <c r="T34" s="121">
        <f>G66</f>
        <v>0</v>
      </c>
      <c r="U34" s="122">
        <f>H66</f>
        <v>0</v>
      </c>
      <c r="V34" s="123">
        <f>C67</f>
        <v>0</v>
      </c>
      <c r="W34" s="121">
        <f>E67</f>
        <v>0</v>
      </c>
      <c r="X34" s="121">
        <f>G67</f>
        <v>0</v>
      </c>
      <c r="Y34" s="124">
        <f>H67</f>
        <v>0</v>
      </c>
      <c r="Z34" s="87" t="e">
        <f>I67</f>
        <v>#DIV/0!</v>
      </c>
    </row>
    <row r="35" spans="2:30" ht="20.149999999999999" customHeight="1">
      <c r="B35" s="6" t="s">
        <v>12</v>
      </c>
      <c r="C35" s="6"/>
      <c r="D35" s="6"/>
      <c r="E35" s="6"/>
    </row>
    <row r="36" spans="2:30" ht="20.149999999999999" customHeight="1">
      <c r="B36" s="6" t="s">
        <v>13</v>
      </c>
      <c r="C36" s="6"/>
      <c r="D36" s="6"/>
      <c r="E36" s="6"/>
      <c r="R36" s="201" t="s">
        <v>101</v>
      </c>
      <c r="S36" s="201"/>
      <c r="T36" s="201"/>
      <c r="U36" s="201"/>
      <c r="V36" s="202"/>
      <c r="W36" s="234" t="s">
        <v>132</v>
      </c>
      <c r="X36" s="235"/>
      <c r="Y36" s="235"/>
      <c r="Z36" s="235"/>
      <c r="AA36" s="236"/>
      <c r="AB36" s="236"/>
      <c r="AC36" s="237"/>
      <c r="AD36" s="132" t="s">
        <v>139</v>
      </c>
    </row>
    <row r="37" spans="2:30" ht="20.149999999999999" customHeight="1">
      <c r="B37" s="40" t="s">
        <v>81</v>
      </c>
      <c r="C37" s="2"/>
      <c r="D37" s="2"/>
      <c r="E37" s="2"/>
      <c r="R37" s="76" t="s">
        <v>74</v>
      </c>
      <c r="S37" s="76" t="s">
        <v>75</v>
      </c>
      <c r="T37" s="76" t="s">
        <v>76</v>
      </c>
      <c r="U37" s="92" t="s">
        <v>77</v>
      </c>
      <c r="V37" s="94" t="s">
        <v>83</v>
      </c>
      <c r="W37" s="90" t="s">
        <v>78</v>
      </c>
      <c r="X37" s="76" t="s">
        <v>79</v>
      </c>
      <c r="Y37" s="76" t="s">
        <v>80</v>
      </c>
      <c r="Z37" s="92" t="s">
        <v>77</v>
      </c>
      <c r="AA37" s="79" t="s">
        <v>133</v>
      </c>
      <c r="AB37" s="42" t="s">
        <v>134</v>
      </c>
      <c r="AC37" s="133" t="s">
        <v>135</v>
      </c>
      <c r="AD37" s="131"/>
    </row>
    <row r="38" spans="2:30" ht="20.149999999999999" customHeight="1">
      <c r="B38" s="19" t="s">
        <v>14</v>
      </c>
      <c r="C38" s="233" t="s">
        <v>15</v>
      </c>
      <c r="D38" s="210"/>
      <c r="E38" s="210"/>
      <c r="F38" s="20" t="s">
        <v>86</v>
      </c>
      <c r="G38" s="233" t="s">
        <v>17</v>
      </c>
      <c r="H38" s="210"/>
      <c r="I38" s="19" t="s">
        <v>18</v>
      </c>
      <c r="R38" s="78">
        <f>B76</f>
        <v>0</v>
      </c>
      <c r="S38" s="78">
        <f>D76</f>
        <v>0</v>
      </c>
      <c r="T38" s="78">
        <f>F76</f>
        <v>0</v>
      </c>
      <c r="U38" s="93">
        <f>H76</f>
        <v>0</v>
      </c>
      <c r="V38" s="95">
        <f>B78</f>
        <v>0</v>
      </c>
      <c r="W38" s="91">
        <f>B82</f>
        <v>0</v>
      </c>
      <c r="X38" s="78">
        <f>D82</f>
        <v>0</v>
      </c>
      <c r="Y38" s="78">
        <f>F82</f>
        <v>0</v>
      </c>
      <c r="Z38" s="93">
        <f>H82</f>
        <v>0</v>
      </c>
      <c r="AA38" s="80">
        <f>B84</f>
        <v>0</v>
      </c>
      <c r="AB38" s="42">
        <f>B86</f>
        <v>0</v>
      </c>
      <c r="AC38" s="49">
        <f>B88</f>
        <v>0</v>
      </c>
      <c r="AD38" s="50">
        <f>B91</f>
        <v>0</v>
      </c>
    </row>
    <row r="39" spans="2:30" ht="24.9" customHeight="1">
      <c r="B39" s="21" t="s">
        <v>19</v>
      </c>
      <c r="C39" s="211" t="s">
        <v>20</v>
      </c>
      <c r="D39" s="210"/>
      <c r="E39" s="210"/>
      <c r="F39" s="22">
        <v>500</v>
      </c>
      <c r="G39" s="210" t="s">
        <v>21</v>
      </c>
      <c r="H39" s="210"/>
      <c r="I39" s="24" t="s">
        <v>22</v>
      </c>
    </row>
    <row r="40" spans="2:30" ht="24.9" customHeight="1">
      <c r="B40" s="21" t="s">
        <v>23</v>
      </c>
      <c r="C40" s="211" t="s">
        <v>24</v>
      </c>
      <c r="D40" s="210"/>
      <c r="E40" s="210"/>
      <c r="F40" s="22">
        <v>30</v>
      </c>
      <c r="G40" s="210" t="s">
        <v>25</v>
      </c>
      <c r="H40" s="210"/>
      <c r="I40" s="24" t="s">
        <v>26</v>
      </c>
      <c r="R40" s="158" t="s">
        <v>191</v>
      </c>
      <c r="S40" s="159"/>
      <c r="T40" s="159"/>
      <c r="U40" s="159"/>
      <c r="V40" s="159"/>
      <c r="W40" s="159"/>
      <c r="X40" s="160"/>
    </row>
    <row r="41" spans="2:30" ht="13.5" customHeight="1">
      <c r="R41" s="161" t="s">
        <v>159</v>
      </c>
      <c r="S41" s="161" t="s">
        <v>160</v>
      </c>
      <c r="T41" s="161" t="s">
        <v>192</v>
      </c>
      <c r="U41" s="162" t="s">
        <v>176</v>
      </c>
      <c r="V41" s="161" t="s">
        <v>193</v>
      </c>
      <c r="W41" s="161" t="s">
        <v>161</v>
      </c>
      <c r="X41" s="161" t="s">
        <v>162</v>
      </c>
    </row>
    <row r="42" spans="2:30" ht="20.149999999999999" customHeight="1">
      <c r="B42" s="15" t="s">
        <v>14</v>
      </c>
      <c r="C42" s="212" t="s">
        <v>15</v>
      </c>
      <c r="D42" s="213"/>
      <c r="E42" s="213"/>
      <c r="F42" s="31" t="s">
        <v>85</v>
      </c>
      <c r="G42" s="212" t="s">
        <v>17</v>
      </c>
      <c r="H42" s="213"/>
      <c r="I42" s="16" t="s">
        <v>18</v>
      </c>
      <c r="R42" s="163">
        <f>C96</f>
        <v>0</v>
      </c>
      <c r="S42" s="163">
        <f>H96</f>
        <v>0</v>
      </c>
      <c r="T42" s="164" t="e">
        <f>I96</f>
        <v>#DIV/0!</v>
      </c>
      <c r="U42" s="163">
        <f>H97</f>
        <v>0</v>
      </c>
      <c r="V42" s="164" t="e">
        <f>I97</f>
        <v>#DIV/0!</v>
      </c>
      <c r="W42" s="163">
        <f>H98</f>
        <v>0</v>
      </c>
      <c r="X42" s="164" t="e">
        <f>I98</f>
        <v>#DIV/0!</v>
      </c>
    </row>
    <row r="43" spans="2:30" ht="24.9" customHeight="1">
      <c r="B43" s="27">
        <v>1</v>
      </c>
      <c r="C43" s="174"/>
      <c r="D43" s="174"/>
      <c r="E43" s="174"/>
      <c r="F43" s="102">
        <v>0</v>
      </c>
      <c r="G43" s="175"/>
      <c r="H43" s="174"/>
      <c r="I43" s="130"/>
      <c r="J43" s="5"/>
      <c r="L43" s="12"/>
    </row>
    <row r="44" spans="2:30" ht="24.9" customHeight="1">
      <c r="B44" s="27">
        <v>2</v>
      </c>
      <c r="C44" s="174"/>
      <c r="D44" s="174"/>
      <c r="E44" s="174"/>
      <c r="F44" s="102">
        <v>0</v>
      </c>
      <c r="G44" s="175"/>
      <c r="H44" s="174"/>
      <c r="I44" s="130"/>
      <c r="J44" s="5"/>
      <c r="L44" s="12"/>
      <c r="R44" s="167" t="s">
        <v>188</v>
      </c>
      <c r="S44" s="159"/>
      <c r="T44" s="159"/>
      <c r="U44" s="159"/>
      <c r="V44" s="159"/>
      <c r="W44" s="160"/>
    </row>
    <row r="45" spans="2:30" ht="24.9" customHeight="1">
      <c r="B45" s="27">
        <v>3</v>
      </c>
      <c r="C45" s="174"/>
      <c r="D45" s="174"/>
      <c r="E45" s="174"/>
      <c r="F45" s="102">
        <v>0</v>
      </c>
      <c r="G45" s="175"/>
      <c r="H45" s="174"/>
      <c r="I45" s="130"/>
      <c r="J45" s="5"/>
      <c r="R45" s="165" t="s">
        <v>163</v>
      </c>
      <c r="S45" s="165" t="s">
        <v>164</v>
      </c>
      <c r="T45" s="165" t="s">
        <v>165</v>
      </c>
      <c r="U45" s="165" t="s">
        <v>166</v>
      </c>
      <c r="V45" s="165" t="s">
        <v>167</v>
      </c>
      <c r="W45" s="165" t="s">
        <v>168</v>
      </c>
    </row>
    <row r="46" spans="2:30" ht="24.9" customHeight="1">
      <c r="B46" s="27">
        <v>4</v>
      </c>
      <c r="C46" s="174"/>
      <c r="D46" s="174"/>
      <c r="E46" s="174"/>
      <c r="F46" s="102">
        <v>0</v>
      </c>
      <c r="G46" s="175"/>
      <c r="H46" s="175"/>
      <c r="I46" s="130"/>
      <c r="J46" s="5"/>
      <c r="L46" s="12"/>
      <c r="R46" s="114">
        <f>H102</f>
        <v>0</v>
      </c>
      <c r="S46" s="114">
        <f>H103</f>
        <v>0</v>
      </c>
      <c r="T46" s="114">
        <f>H104</f>
        <v>0</v>
      </c>
      <c r="U46" s="166" t="e">
        <f>I104</f>
        <v>#DIV/0!</v>
      </c>
      <c r="V46" s="163">
        <f>H105</f>
        <v>0</v>
      </c>
      <c r="W46" s="164" t="e">
        <f>I105</f>
        <v>#DIV/0!</v>
      </c>
    </row>
    <row r="47" spans="2:30" ht="24.9" customHeight="1">
      <c r="B47" s="27">
        <v>5</v>
      </c>
      <c r="C47" s="174"/>
      <c r="D47" s="174"/>
      <c r="E47" s="174"/>
      <c r="F47" s="102">
        <v>0</v>
      </c>
      <c r="G47" s="175"/>
      <c r="H47" s="175"/>
      <c r="I47" s="130"/>
      <c r="J47" s="5"/>
      <c r="L47" s="12"/>
    </row>
    <row r="48" spans="2:30" ht="10" customHeight="1">
      <c r="R48" s="158" t="s">
        <v>169</v>
      </c>
      <c r="S48" s="159"/>
      <c r="T48" s="159"/>
      <c r="U48" s="159"/>
      <c r="V48" s="159"/>
      <c r="W48" s="160"/>
    </row>
    <row r="49" spans="1:23" ht="24.9" customHeight="1">
      <c r="B49" s="6" t="s">
        <v>27</v>
      </c>
      <c r="C49" s="6"/>
      <c r="D49" s="6"/>
      <c r="E49" s="6"/>
      <c r="L49" s="12"/>
      <c r="R49" s="161" t="s">
        <v>170</v>
      </c>
      <c r="S49" s="161" t="s">
        <v>171</v>
      </c>
      <c r="T49" s="161" t="s">
        <v>179</v>
      </c>
      <c r="U49" s="161" t="s">
        <v>172</v>
      </c>
      <c r="V49" s="161" t="s">
        <v>173</v>
      </c>
      <c r="W49" s="161" t="s">
        <v>180</v>
      </c>
    </row>
    <row r="50" spans="1:23" ht="35.15" customHeight="1">
      <c r="B50" s="197"/>
      <c r="C50" s="198"/>
      <c r="D50" s="198"/>
      <c r="E50" s="198"/>
      <c r="F50" s="198"/>
      <c r="G50" s="198"/>
      <c r="H50" s="198"/>
      <c r="I50" s="232"/>
      <c r="R50" s="168">
        <f>H110</f>
        <v>0</v>
      </c>
      <c r="S50" s="169">
        <f>H111</f>
        <v>0</v>
      </c>
      <c r="T50" s="164" t="e">
        <f>I111</f>
        <v>#DIV/0!</v>
      </c>
      <c r="U50" s="169">
        <f>H112</f>
        <v>0</v>
      </c>
      <c r="V50" s="169">
        <f>H113</f>
        <v>0</v>
      </c>
      <c r="W50" s="164" t="e">
        <f>I113</f>
        <v>#DIV/0!</v>
      </c>
    </row>
    <row r="51" spans="1:23" ht="10" customHeight="1">
      <c r="B51" s="46"/>
      <c r="C51" s="46"/>
      <c r="D51" s="46"/>
      <c r="E51" s="46"/>
      <c r="F51" s="46"/>
      <c r="G51" s="46"/>
      <c r="H51" s="46"/>
      <c r="I51" s="47"/>
    </row>
    <row r="52" spans="1:23" ht="10" customHeight="1">
      <c r="B52" s="48"/>
      <c r="C52" s="48"/>
      <c r="D52" s="48"/>
      <c r="E52" s="48"/>
      <c r="F52" s="48"/>
      <c r="G52" s="48"/>
      <c r="H52" s="48"/>
      <c r="I52" s="48"/>
    </row>
    <row r="53" spans="1:23" ht="20.149999999999999" customHeight="1">
      <c r="B53" s="29" t="s">
        <v>113</v>
      </c>
      <c r="C53" s="6"/>
      <c r="D53" s="6"/>
      <c r="E53" s="6"/>
    </row>
    <row r="54" spans="1:23" ht="14.25" customHeight="1"/>
    <row r="55" spans="1:23" ht="39.9" customHeight="1">
      <c r="B55" s="206" t="s">
        <v>194</v>
      </c>
      <c r="C55" s="207"/>
      <c r="D55" s="208"/>
      <c r="E55" s="182"/>
      <c r="F55" s="206" t="s">
        <v>45</v>
      </c>
      <c r="G55" s="227"/>
      <c r="H55" s="16" t="s">
        <v>155</v>
      </c>
      <c r="I55" s="140"/>
    </row>
    <row r="56" spans="1:23" ht="24.9" customHeight="1">
      <c r="A56" s="1"/>
      <c r="B56" s="191">
        <v>0</v>
      </c>
      <c r="C56" s="192"/>
      <c r="D56" s="193"/>
      <c r="E56" s="194"/>
      <c r="F56" s="228" t="e">
        <f>B56/H56</f>
        <v>#DIV/0!</v>
      </c>
      <c r="G56" s="229"/>
      <c r="H56" s="141">
        <f>H66</f>
        <v>0</v>
      </c>
      <c r="I56" s="17"/>
    </row>
    <row r="57" spans="1:23" ht="45.15" customHeight="1">
      <c r="B57" s="181" t="s">
        <v>46</v>
      </c>
      <c r="C57" s="209"/>
      <c r="D57" s="208"/>
      <c r="E57" s="182"/>
      <c r="F57" s="181" t="s">
        <v>47</v>
      </c>
      <c r="G57" s="178"/>
      <c r="H57" s="17"/>
      <c r="I57" s="140"/>
    </row>
    <row r="58" spans="1:23" ht="24.9" customHeight="1">
      <c r="B58" s="191">
        <v>0</v>
      </c>
      <c r="C58" s="192"/>
      <c r="D58" s="193"/>
      <c r="E58" s="194"/>
      <c r="F58" s="195" t="e">
        <f>B58/B56</f>
        <v>#DIV/0!</v>
      </c>
      <c r="G58" s="196"/>
      <c r="H58" s="17"/>
      <c r="I58" s="17"/>
    </row>
    <row r="59" spans="1:23" ht="39.9" customHeight="1">
      <c r="A59" s="1"/>
      <c r="B59" s="181" t="s">
        <v>48</v>
      </c>
      <c r="C59" s="209"/>
      <c r="D59" s="208"/>
      <c r="E59" s="182"/>
      <c r="F59" s="181" t="s">
        <v>49</v>
      </c>
      <c r="G59" s="178"/>
      <c r="H59" s="17"/>
      <c r="I59" s="140"/>
    </row>
    <row r="60" spans="1:23" ht="24.9" customHeight="1">
      <c r="B60" s="191">
        <v>0</v>
      </c>
      <c r="C60" s="192"/>
      <c r="D60" s="193"/>
      <c r="E60" s="194"/>
      <c r="F60" s="195" t="e">
        <f>B60/B56</f>
        <v>#DIV/0!</v>
      </c>
      <c r="G60" s="196"/>
      <c r="H60" s="17"/>
      <c r="I60" s="17"/>
    </row>
    <row r="61" spans="1:23" ht="39.9" customHeight="1">
      <c r="B61" s="225" t="s">
        <v>114</v>
      </c>
      <c r="C61" s="219"/>
      <c r="D61" s="219"/>
      <c r="E61" s="219"/>
      <c r="F61" s="219"/>
      <c r="G61" s="219"/>
      <c r="H61" s="219"/>
      <c r="I61" s="219"/>
    </row>
    <row r="62" spans="1:23" ht="35.15" customHeight="1">
      <c r="A62" s="1"/>
      <c r="B62" s="197"/>
      <c r="C62" s="198"/>
      <c r="D62" s="198"/>
      <c r="E62" s="198"/>
      <c r="F62" s="198"/>
      <c r="G62" s="198"/>
      <c r="H62" s="198"/>
      <c r="I62" s="199"/>
    </row>
    <row r="64" spans="1:23" ht="20.149999999999999" customHeight="1">
      <c r="B64" s="204" t="s">
        <v>140</v>
      </c>
      <c r="C64" s="205"/>
      <c r="D64" s="205"/>
      <c r="E64" s="205"/>
      <c r="F64" s="205"/>
      <c r="G64" s="205"/>
      <c r="H64" s="205"/>
      <c r="I64" s="205"/>
    </row>
    <row r="65" spans="2:9" ht="39.9" customHeight="1">
      <c r="B65" s="142"/>
      <c r="C65" s="177" t="s">
        <v>182</v>
      </c>
      <c r="D65" s="178"/>
      <c r="E65" s="181" t="s">
        <v>183</v>
      </c>
      <c r="F65" s="182"/>
      <c r="G65" s="143" t="s">
        <v>28</v>
      </c>
      <c r="H65" s="144" t="s">
        <v>184</v>
      </c>
      <c r="I65" s="17"/>
    </row>
    <row r="66" spans="2:9" ht="39.9" customHeight="1">
      <c r="B66" s="34" t="s">
        <v>185</v>
      </c>
      <c r="C66" s="179">
        <v>0</v>
      </c>
      <c r="D66" s="180"/>
      <c r="E66" s="179">
        <v>0</v>
      </c>
      <c r="F66" s="180"/>
      <c r="G66" s="145">
        <v>0</v>
      </c>
      <c r="H66" s="146">
        <f>SUM(C66:G66)</f>
        <v>0</v>
      </c>
      <c r="I66" s="147" t="s">
        <v>34</v>
      </c>
    </row>
    <row r="67" spans="2:9" ht="39.9" customHeight="1">
      <c r="B67" s="34" t="s">
        <v>195</v>
      </c>
      <c r="C67" s="191">
        <v>0</v>
      </c>
      <c r="D67" s="200"/>
      <c r="E67" s="191">
        <v>0</v>
      </c>
      <c r="F67" s="200"/>
      <c r="G67" s="145">
        <v>0</v>
      </c>
      <c r="H67" s="146">
        <f>SUM(C67:G67)</f>
        <v>0</v>
      </c>
      <c r="I67" s="148" t="e">
        <f>H67/C30</f>
        <v>#DIV/0!</v>
      </c>
    </row>
    <row r="68" spans="2:9" ht="24.9" customHeight="1">
      <c r="B68" s="186" t="s">
        <v>123</v>
      </c>
      <c r="C68" s="187"/>
      <c r="D68" s="187"/>
      <c r="E68" s="187"/>
      <c r="F68" s="187"/>
      <c r="G68" s="187"/>
      <c r="H68" s="187"/>
      <c r="I68" s="187"/>
    </row>
    <row r="69" spans="2:9" ht="39.9" customHeight="1">
      <c r="B69" s="188" t="s">
        <v>29</v>
      </c>
      <c r="C69" s="188"/>
      <c r="D69" s="188"/>
      <c r="E69" s="188"/>
      <c r="F69" s="188"/>
      <c r="G69" s="188"/>
      <c r="H69" s="188"/>
      <c r="I69" s="188"/>
    </row>
    <row r="70" spans="2:9" ht="24.9" customHeight="1">
      <c r="B70" s="188" t="s">
        <v>127</v>
      </c>
      <c r="C70" s="188"/>
      <c r="D70" s="188"/>
      <c r="E70" s="188"/>
      <c r="F70" s="188"/>
      <c r="G70" s="188"/>
      <c r="H70" s="188"/>
      <c r="I70" s="188"/>
    </row>
    <row r="72" spans="2:9" ht="20.149999999999999" customHeight="1">
      <c r="B72" s="116" t="s">
        <v>115</v>
      </c>
      <c r="C72" s="44"/>
      <c r="D72" s="44"/>
      <c r="E72" s="44"/>
      <c r="F72" s="45"/>
      <c r="G72" s="45"/>
      <c r="H72" s="45"/>
      <c r="I72" s="45"/>
    </row>
    <row r="73" spans="2:9" ht="20.149999999999999" customHeight="1">
      <c r="B73" s="6" t="s">
        <v>95</v>
      </c>
      <c r="C73" s="6"/>
      <c r="D73" s="6"/>
      <c r="E73" s="6"/>
    </row>
    <row r="74" spans="2:9" ht="20.149999999999999" customHeight="1">
      <c r="B74" s="6" t="s">
        <v>99</v>
      </c>
      <c r="C74" s="6"/>
      <c r="D74" s="6"/>
      <c r="E74" s="6"/>
    </row>
    <row r="75" spans="2:9" ht="39.9" customHeight="1">
      <c r="B75" s="203" t="s">
        <v>30</v>
      </c>
      <c r="C75" s="214"/>
      <c r="D75" s="183" t="s">
        <v>35</v>
      </c>
      <c r="E75" s="184"/>
      <c r="F75" s="183" t="s">
        <v>36</v>
      </c>
      <c r="G75" s="214"/>
      <c r="H75" s="18" t="s">
        <v>31</v>
      </c>
    </row>
    <row r="76" spans="2:9" ht="24.9" customHeight="1">
      <c r="B76" s="189"/>
      <c r="C76" s="190"/>
      <c r="D76" s="189"/>
      <c r="E76" s="190"/>
      <c r="F76" s="189"/>
      <c r="G76" s="190"/>
      <c r="H76" s="25"/>
      <c r="I76" s="7"/>
    </row>
    <row r="77" spans="2:9" ht="20.149999999999999" customHeight="1">
      <c r="B77" s="185" t="s">
        <v>124</v>
      </c>
      <c r="C77" s="185"/>
      <c r="D77" s="185"/>
      <c r="E77" s="185"/>
      <c r="F77" s="185"/>
      <c r="G77" s="185"/>
      <c r="H77" s="185"/>
      <c r="I77" s="185"/>
    </row>
    <row r="78" spans="2:9" ht="35.15" customHeight="1">
      <c r="B78" s="220"/>
      <c r="C78" s="221"/>
      <c r="D78" s="221"/>
      <c r="E78" s="221"/>
      <c r="F78" s="221"/>
      <c r="G78" s="221"/>
      <c r="H78" s="221"/>
      <c r="I78" s="222"/>
    </row>
    <row r="80" spans="2:9" ht="20.149999999999999" customHeight="1">
      <c r="B80" s="6" t="s">
        <v>116</v>
      </c>
      <c r="C80" s="6"/>
      <c r="D80" s="6"/>
      <c r="E80" s="6"/>
    </row>
    <row r="81" spans="2:9" ht="39.9" customHeight="1">
      <c r="B81" s="203" t="s">
        <v>37</v>
      </c>
      <c r="C81" s="184"/>
      <c r="D81" s="183" t="s">
        <v>38</v>
      </c>
      <c r="E81" s="184"/>
      <c r="F81" s="183" t="s">
        <v>39</v>
      </c>
      <c r="G81" s="184"/>
      <c r="H81" s="18" t="s">
        <v>31</v>
      </c>
    </row>
    <row r="82" spans="2:9" ht="24.9" customHeight="1">
      <c r="B82" s="223"/>
      <c r="C82" s="224"/>
      <c r="D82" s="223"/>
      <c r="E82" s="224"/>
      <c r="F82" s="223"/>
      <c r="G82" s="224"/>
      <c r="H82" s="25"/>
      <c r="I82" s="7"/>
    </row>
    <row r="83" spans="2:9" ht="24.9" customHeight="1">
      <c r="B83" s="275" t="s">
        <v>118</v>
      </c>
      <c r="C83" s="219"/>
      <c r="D83" s="219"/>
      <c r="E83" s="219"/>
      <c r="F83" s="219"/>
      <c r="G83" s="219"/>
      <c r="H83" s="219"/>
      <c r="I83" s="219"/>
    </row>
    <row r="84" spans="2:9" ht="50.15" customHeight="1">
      <c r="B84" s="220"/>
      <c r="C84" s="221"/>
      <c r="D84" s="221"/>
      <c r="E84" s="221"/>
      <c r="F84" s="221"/>
      <c r="G84" s="221"/>
      <c r="H84" s="221"/>
      <c r="I84" s="222"/>
    </row>
    <row r="85" spans="2:9" ht="39.9" customHeight="1">
      <c r="B85" s="219" t="s">
        <v>117</v>
      </c>
      <c r="C85" s="219"/>
      <c r="D85" s="219"/>
      <c r="E85" s="219"/>
      <c r="F85" s="219"/>
      <c r="G85" s="219"/>
      <c r="H85" s="219"/>
      <c r="I85" s="219"/>
    </row>
    <row r="86" spans="2:9" ht="50.15" customHeight="1">
      <c r="B86" s="220"/>
      <c r="C86" s="221"/>
      <c r="D86" s="221"/>
      <c r="E86" s="221"/>
      <c r="F86" s="221"/>
      <c r="G86" s="221"/>
      <c r="H86" s="221"/>
      <c r="I86" s="222"/>
    </row>
    <row r="87" spans="2:9" ht="24.9" customHeight="1">
      <c r="B87" s="188" t="s">
        <v>125</v>
      </c>
      <c r="C87" s="188"/>
      <c r="D87" s="188"/>
      <c r="E87" s="188"/>
      <c r="F87" s="188"/>
      <c r="G87" s="188"/>
      <c r="H87" s="188"/>
      <c r="I87" s="188"/>
    </row>
    <row r="88" spans="2:9" ht="50.15" customHeight="1">
      <c r="B88" s="230"/>
      <c r="C88" s="231"/>
      <c r="D88" s="231"/>
      <c r="E88" s="231"/>
      <c r="F88" s="231"/>
      <c r="G88" s="231"/>
      <c r="H88" s="231"/>
      <c r="I88" s="232"/>
    </row>
    <row r="90" spans="2:9" ht="50" customHeight="1">
      <c r="B90" s="218" t="s">
        <v>32</v>
      </c>
      <c r="C90" s="219"/>
      <c r="D90" s="219"/>
      <c r="E90" s="219"/>
      <c r="F90" s="219"/>
      <c r="G90" s="219"/>
      <c r="H90" s="219"/>
      <c r="I90" s="219"/>
    </row>
    <row r="91" spans="2:9" ht="50" customHeight="1">
      <c r="B91" s="230"/>
      <c r="C91" s="231"/>
      <c r="D91" s="231"/>
      <c r="E91" s="231"/>
      <c r="F91" s="231"/>
      <c r="G91" s="231"/>
      <c r="H91" s="231"/>
      <c r="I91" s="232"/>
    </row>
    <row r="94" spans="2:9" ht="20" customHeight="1">
      <c r="B94" s="6" t="s">
        <v>189</v>
      </c>
    </row>
    <row r="95" spans="2:9" ht="25" customHeight="1">
      <c r="B95" s="149" t="s">
        <v>146</v>
      </c>
      <c r="C95" s="149" t="s">
        <v>144</v>
      </c>
      <c r="D95" s="281" t="s">
        <v>146</v>
      </c>
      <c r="E95" s="208"/>
      <c r="F95" s="208"/>
      <c r="G95" s="182"/>
      <c r="H95" s="149" t="s">
        <v>144</v>
      </c>
      <c r="I95" s="149" t="s">
        <v>190</v>
      </c>
    </row>
    <row r="96" spans="2:9" ht="35" customHeight="1">
      <c r="B96" s="278" t="s">
        <v>156</v>
      </c>
      <c r="C96" s="276">
        <f>H66</f>
        <v>0</v>
      </c>
      <c r="D96" s="181" t="s">
        <v>145</v>
      </c>
      <c r="E96" s="208"/>
      <c r="F96" s="208"/>
      <c r="G96" s="182"/>
      <c r="H96" s="150">
        <v>0</v>
      </c>
      <c r="I96" s="151" t="e">
        <f>H96/C96</f>
        <v>#DIV/0!</v>
      </c>
    </row>
    <row r="97" spans="2:9" ht="35" customHeight="1">
      <c r="B97" s="279"/>
      <c r="C97" s="276"/>
      <c r="D97" s="181" t="s">
        <v>157</v>
      </c>
      <c r="E97" s="208"/>
      <c r="F97" s="208"/>
      <c r="G97" s="182"/>
      <c r="H97" s="150">
        <v>0</v>
      </c>
      <c r="I97" s="151" t="e">
        <f>H97/C96</f>
        <v>#DIV/0!</v>
      </c>
    </row>
    <row r="98" spans="2:9" ht="25" customHeight="1">
      <c r="B98" s="280"/>
      <c r="C98" s="276"/>
      <c r="D98" s="282" t="s">
        <v>147</v>
      </c>
      <c r="E98" s="208"/>
      <c r="F98" s="208"/>
      <c r="G98" s="182"/>
      <c r="H98" s="141">
        <f>SUM(H96:H97)</f>
        <v>0</v>
      </c>
      <c r="I98" s="151" t="e">
        <f>H98/C96</f>
        <v>#DIV/0!</v>
      </c>
    </row>
    <row r="99" spans="2:9">
      <c r="G99" s="1"/>
    </row>
    <row r="100" spans="2:9" ht="20" customHeight="1">
      <c r="B100" s="6" t="s">
        <v>142</v>
      </c>
    </row>
    <row r="101" spans="2:9" ht="25" customHeight="1">
      <c r="B101" s="271" t="s">
        <v>146</v>
      </c>
      <c r="C101" s="272"/>
      <c r="D101" s="273"/>
      <c r="E101" s="273"/>
      <c r="F101" s="273"/>
      <c r="G101" s="274"/>
      <c r="H101" s="134" t="s">
        <v>144</v>
      </c>
    </row>
    <row r="102" spans="2:9" ht="25" customHeight="1">
      <c r="B102" s="181" t="s">
        <v>186</v>
      </c>
      <c r="C102" s="209"/>
      <c r="D102" s="208"/>
      <c r="E102" s="208"/>
      <c r="F102" s="208"/>
      <c r="G102" s="182"/>
      <c r="H102" s="141">
        <f>B56</f>
        <v>0</v>
      </c>
      <c r="I102" s="152"/>
    </row>
    <row r="103" spans="2:9" ht="25" customHeight="1">
      <c r="B103" s="277" t="s">
        <v>148</v>
      </c>
      <c r="C103" s="277"/>
      <c r="D103" s="213"/>
      <c r="E103" s="213"/>
      <c r="F103" s="213"/>
      <c r="G103" s="213"/>
      <c r="H103" s="150">
        <v>0</v>
      </c>
      <c r="I103" s="153" t="s">
        <v>174</v>
      </c>
    </row>
    <row r="104" spans="2:9" ht="25" customHeight="1">
      <c r="B104" s="277" t="s">
        <v>149</v>
      </c>
      <c r="C104" s="277"/>
      <c r="D104" s="277"/>
      <c r="E104" s="213"/>
      <c r="F104" s="213"/>
      <c r="G104" s="213"/>
      <c r="H104" s="150">
        <v>0</v>
      </c>
      <c r="I104" s="151" t="e">
        <f>H104/H103</f>
        <v>#DIV/0!</v>
      </c>
    </row>
    <row r="105" spans="2:9" ht="25" customHeight="1">
      <c r="B105" s="277" t="s">
        <v>158</v>
      </c>
      <c r="C105" s="277"/>
      <c r="D105" s="277"/>
      <c r="E105" s="213"/>
      <c r="F105" s="213"/>
      <c r="G105" s="213"/>
      <c r="H105" s="150">
        <v>0</v>
      </c>
      <c r="I105" s="151" t="e">
        <f>H105/H103</f>
        <v>#DIV/0!</v>
      </c>
    </row>
    <row r="106" spans="2:9" ht="40" customHeight="1">
      <c r="B106" s="226" t="s">
        <v>150</v>
      </c>
      <c r="C106" s="188"/>
      <c r="D106" s="188"/>
      <c r="E106" s="188"/>
      <c r="F106" s="188"/>
      <c r="G106" s="188"/>
      <c r="H106" s="188"/>
      <c r="I106" s="188"/>
    </row>
    <row r="108" spans="2:9" ht="20" customHeight="1">
      <c r="B108" s="283" t="s">
        <v>143</v>
      </c>
      <c r="C108" s="284"/>
      <c r="D108" s="284"/>
      <c r="E108" s="284"/>
      <c r="F108" s="284"/>
      <c r="G108" s="284"/>
      <c r="H108" s="284"/>
      <c r="I108" s="284"/>
    </row>
    <row r="109" spans="2:9" ht="25" customHeight="1">
      <c r="B109" s="271" t="s">
        <v>146</v>
      </c>
      <c r="C109" s="272"/>
      <c r="D109" s="273"/>
      <c r="E109" s="273"/>
      <c r="F109" s="273"/>
      <c r="G109" s="274"/>
      <c r="H109" s="134" t="s">
        <v>152</v>
      </c>
    </row>
    <row r="110" spans="2:9" ht="25" customHeight="1">
      <c r="B110" s="177" t="s">
        <v>187</v>
      </c>
      <c r="C110" s="209"/>
      <c r="D110" s="208"/>
      <c r="E110" s="208"/>
      <c r="F110" s="208"/>
      <c r="G110" s="182"/>
      <c r="H110" s="154">
        <f>C30</f>
        <v>0</v>
      </c>
      <c r="I110" s="155" t="s">
        <v>153</v>
      </c>
    </row>
    <row r="111" spans="2:9" ht="25" customHeight="1">
      <c r="B111" s="181" t="s">
        <v>177</v>
      </c>
      <c r="C111" s="209"/>
      <c r="D111" s="209"/>
      <c r="E111" s="208"/>
      <c r="F111" s="208"/>
      <c r="G111" s="182"/>
      <c r="H111" s="156">
        <v>0</v>
      </c>
      <c r="I111" s="151" t="e">
        <f>H111/H110</f>
        <v>#DIV/0!</v>
      </c>
    </row>
    <row r="112" spans="2:9" ht="25" customHeight="1">
      <c r="B112" s="181" t="s">
        <v>151</v>
      </c>
      <c r="C112" s="209"/>
      <c r="D112" s="208"/>
      <c r="E112" s="208"/>
      <c r="F112" s="208"/>
      <c r="G112" s="182"/>
      <c r="H112" s="156">
        <v>0</v>
      </c>
      <c r="I112" s="157"/>
    </row>
    <row r="113" spans="2:9" ht="25" customHeight="1">
      <c r="B113" s="268" t="s">
        <v>181</v>
      </c>
      <c r="C113" s="269"/>
      <c r="D113" s="269"/>
      <c r="E113" s="236"/>
      <c r="F113" s="236"/>
      <c r="G113" s="270"/>
      <c r="H113" s="136">
        <v>0</v>
      </c>
      <c r="I113" s="137" t="e">
        <f>H113/H112</f>
        <v>#DIV/0!</v>
      </c>
    </row>
    <row r="115" spans="2:9" ht="20.149999999999999" customHeight="1">
      <c r="B115" s="176" t="s">
        <v>126</v>
      </c>
      <c r="C115" s="176"/>
      <c r="D115" s="176"/>
      <c r="E115" s="176"/>
      <c r="F115" s="176"/>
      <c r="G115" s="176"/>
      <c r="H115" s="176"/>
      <c r="I115" s="176"/>
    </row>
    <row r="116" spans="2:9" ht="20.149999999999999" customHeight="1">
      <c r="B116" s="170" t="s">
        <v>198</v>
      </c>
      <c r="C116" s="171"/>
      <c r="D116" s="171"/>
      <c r="E116" s="171"/>
      <c r="F116" s="171"/>
      <c r="G116" s="171"/>
      <c r="H116" s="171"/>
      <c r="I116" s="171"/>
    </row>
    <row r="117" spans="2:9" ht="20.149999999999999" customHeight="1">
      <c r="B117" s="172" t="s">
        <v>196</v>
      </c>
      <c r="C117" s="172"/>
      <c r="D117" s="172"/>
      <c r="E117" s="172"/>
      <c r="F117" s="172"/>
      <c r="G117" s="172"/>
      <c r="H117" s="172"/>
      <c r="I117" s="172"/>
    </row>
    <row r="118" spans="2:9" ht="20.149999999999999" customHeight="1">
      <c r="B118" s="173" t="s">
        <v>197</v>
      </c>
      <c r="C118" s="173"/>
      <c r="D118" s="173"/>
      <c r="E118" s="173"/>
      <c r="F118" s="173"/>
      <c r="G118" s="173"/>
      <c r="H118" s="173"/>
      <c r="I118" s="173"/>
    </row>
  </sheetData>
  <mergeCells count="116">
    <mergeCell ref="B110:G110"/>
    <mergeCell ref="B111:G111"/>
    <mergeCell ref="B112:G112"/>
    <mergeCell ref="B113:G113"/>
    <mergeCell ref="B109:G109"/>
    <mergeCell ref="B91:I91"/>
    <mergeCell ref="B83:I83"/>
    <mergeCell ref="B85:I85"/>
    <mergeCell ref="B86:I86"/>
    <mergeCell ref="B106:I106"/>
    <mergeCell ref="C96:C98"/>
    <mergeCell ref="B103:G103"/>
    <mergeCell ref="B96:B98"/>
    <mergeCell ref="D95:G95"/>
    <mergeCell ref="D96:G96"/>
    <mergeCell ref="D97:G97"/>
    <mergeCell ref="D98:G98"/>
    <mergeCell ref="B104:G104"/>
    <mergeCell ref="B105:G105"/>
    <mergeCell ref="B101:G101"/>
    <mergeCell ref="B102:G102"/>
    <mergeCell ref="B108:I108"/>
    <mergeCell ref="W36:AC36"/>
    <mergeCell ref="G3:I3"/>
    <mergeCell ref="G4:I4"/>
    <mergeCell ref="G5:I5"/>
    <mergeCell ref="G6:I6"/>
    <mergeCell ref="G2:I2"/>
    <mergeCell ref="B20:I20"/>
    <mergeCell ref="B1:I1"/>
    <mergeCell ref="B25:B26"/>
    <mergeCell ref="B13:E13"/>
    <mergeCell ref="D12:E12"/>
    <mergeCell ref="D11:E11"/>
    <mergeCell ref="B11:C11"/>
    <mergeCell ref="B12:C12"/>
    <mergeCell ref="B17:E17"/>
    <mergeCell ref="B18:E18"/>
    <mergeCell ref="F17:I17"/>
    <mergeCell ref="B14:I14"/>
    <mergeCell ref="F18:G18"/>
    <mergeCell ref="B21:I21"/>
    <mergeCell ref="C25:C26"/>
    <mergeCell ref="D25:I25"/>
    <mergeCell ref="V32:Y32"/>
    <mergeCell ref="R32:U32"/>
    <mergeCell ref="AG10:AK10"/>
    <mergeCell ref="B90:I90"/>
    <mergeCell ref="B78:I78"/>
    <mergeCell ref="S10:W10"/>
    <mergeCell ref="Z10:AD10"/>
    <mergeCell ref="B82:C82"/>
    <mergeCell ref="D82:E82"/>
    <mergeCell ref="F82:G82"/>
    <mergeCell ref="B87:I87"/>
    <mergeCell ref="B61:I61"/>
    <mergeCell ref="B10:I10"/>
    <mergeCell ref="F55:G55"/>
    <mergeCell ref="F56:G56"/>
    <mergeCell ref="F57:G57"/>
    <mergeCell ref="B84:I84"/>
    <mergeCell ref="B88:I88"/>
    <mergeCell ref="B50:I50"/>
    <mergeCell ref="G38:H38"/>
    <mergeCell ref="G39:H39"/>
    <mergeCell ref="C39:E39"/>
    <mergeCell ref="C38:E38"/>
    <mergeCell ref="C46:E46"/>
    <mergeCell ref="C47:E47"/>
    <mergeCell ref="G47:H47"/>
    <mergeCell ref="R36:V36"/>
    <mergeCell ref="B81:C81"/>
    <mergeCell ref="D81:E81"/>
    <mergeCell ref="B64:I64"/>
    <mergeCell ref="B55:E55"/>
    <mergeCell ref="B56:E56"/>
    <mergeCell ref="B57:E57"/>
    <mergeCell ref="B58:E58"/>
    <mergeCell ref="B59:E59"/>
    <mergeCell ref="G46:H46"/>
    <mergeCell ref="G40:H40"/>
    <mergeCell ref="C40:E40"/>
    <mergeCell ref="C42:E42"/>
    <mergeCell ref="G42:H42"/>
    <mergeCell ref="C43:E43"/>
    <mergeCell ref="C44:E44"/>
    <mergeCell ref="E67:F67"/>
    <mergeCell ref="B75:C75"/>
    <mergeCell ref="F75:G75"/>
    <mergeCell ref="D75:E75"/>
    <mergeCell ref="B69:I69"/>
    <mergeCell ref="F76:G76"/>
    <mergeCell ref="B116:I116"/>
    <mergeCell ref="B117:I117"/>
    <mergeCell ref="B118:I118"/>
    <mergeCell ref="C45:E45"/>
    <mergeCell ref="G43:H43"/>
    <mergeCell ref="G44:H44"/>
    <mergeCell ref="G45:H45"/>
    <mergeCell ref="B115:I115"/>
    <mergeCell ref="C65:D65"/>
    <mergeCell ref="C66:D66"/>
    <mergeCell ref="E66:F66"/>
    <mergeCell ref="E65:F65"/>
    <mergeCell ref="F81:G81"/>
    <mergeCell ref="B77:I77"/>
    <mergeCell ref="B68:I68"/>
    <mergeCell ref="B70:I70"/>
    <mergeCell ref="B76:C76"/>
    <mergeCell ref="D76:E76"/>
    <mergeCell ref="B60:E60"/>
    <mergeCell ref="F58:G58"/>
    <mergeCell ref="F59:G59"/>
    <mergeCell ref="B62:I62"/>
    <mergeCell ref="F60:G60"/>
    <mergeCell ref="C67:D67"/>
  </mergeCells>
  <phoneticPr fontId="2"/>
  <dataValidations count="1">
    <dataValidation type="list" allowBlank="1" showInputMessage="1" showErrorMessage="1" sqref="B12:F12 B18:G18 B76:H76 B82:H82" xr:uid="{00000000-0002-0000-0000-000000000000}">
      <formula1>"○"</formula1>
    </dataValidation>
  </dataValidations>
  <printOptions horizontalCentered="1"/>
  <pageMargins left="0.51181102362204722" right="0.51181102362204722" top="0.59055118110236227" bottom="0.19685039370078741" header="0.19685039370078741" footer="0.19685039370078741"/>
  <pageSetup paperSize="9" scale="86" orientation="portrait" r:id="rId1"/>
  <headerFooter>
    <oddFooter>&amp;C&amp;P</oddFooter>
  </headerFooter>
  <rowBreaks count="3" manualBreakCount="3">
    <brk id="40" min="1" max="8" man="1"/>
    <brk id="70" min="1" max="8" man="1"/>
    <brk id="98" min="1" max="8" man="1"/>
  </rowBreaks>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 sqref="A3:G4"/>
    </sheetView>
  </sheetViews>
  <sheetFormatPr defaultRowHeight="14"/>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watanabe</cp:lastModifiedBy>
  <cp:lastPrinted>2023-02-21T09:00:56Z</cp:lastPrinted>
  <dcterms:created xsi:type="dcterms:W3CDTF">2019-10-28T06:44:35Z</dcterms:created>
  <dcterms:modified xsi:type="dcterms:W3CDTF">2023-03-16T11:43:05Z</dcterms:modified>
</cp:coreProperties>
</file>